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users\RICHARD\IDM - Station\"/>
    </mc:Choice>
  </mc:AlternateContent>
  <bookViews>
    <workbookView xWindow="0" yWindow="4560" windowWidth="2160" windowHeight="0" tabRatio="706" activeTab="5"/>
  </bookViews>
  <sheets>
    <sheet name="Controls" sheetId="2" r:id="rId1"/>
    <sheet name="Generators" sheetId="6" r:id="rId2"/>
    <sheet name="Packages" sheetId="7" r:id="rId3"/>
    <sheet name="Accessories" sheetId="10" r:id="rId4"/>
    <sheet name="Steam Heads" sheetId="11" r:id="rId5"/>
    <sheet name="Towel Warmers" sheetId="8" r:id="rId6"/>
    <sheet name="Oils" sheetId="9" r:id="rId7"/>
    <sheet name="Plates, Covers &amp; Kits" sheetId="4" r:id="rId8"/>
    <sheet name="Generator Packages" sheetId="14" r:id="rId9"/>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 i="7" l="1"/>
  <c r="T117" i="7"/>
  <c r="R2" i="14"/>
  <c r="R3" i="14"/>
  <c r="R4" i="14"/>
  <c r="R5" i="14"/>
  <c r="R6"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T20" i="10"/>
  <c r="T21" i="10"/>
  <c r="T42" i="10"/>
  <c r="T41" i="10"/>
  <c r="T8" i="4"/>
  <c r="T15" i="4"/>
  <c r="T43" i="7"/>
  <c r="T50" i="7"/>
  <c r="T57" i="7"/>
  <c r="T95" i="7"/>
  <c r="T125" i="7"/>
  <c r="T149" i="7"/>
  <c r="T126" i="7"/>
  <c r="T79" i="7"/>
  <c r="T110" i="7"/>
  <c r="T71" i="7"/>
  <c r="T64" i="7"/>
  <c r="T29" i="7"/>
  <c r="T36" i="7"/>
  <c r="T15" i="7"/>
  <c r="T8" i="7"/>
  <c r="T15" i="2"/>
  <c r="T49" i="2"/>
  <c r="T41" i="2"/>
  <c r="T33" i="2"/>
  <c r="T25" i="2"/>
  <c r="T8" i="2"/>
  <c r="S12" i="11"/>
  <c r="S20" i="11"/>
  <c r="S36" i="11"/>
  <c r="S29" i="11"/>
  <c r="T22" i="9"/>
  <c r="T21" i="9"/>
  <c r="S37" i="11"/>
  <c r="T24" i="10"/>
  <c r="T25" i="10"/>
  <c r="T26" i="10"/>
  <c r="T27" i="10"/>
  <c r="T28" i="10"/>
  <c r="T29" i="10"/>
  <c r="T30" i="10"/>
  <c r="T31" i="10"/>
  <c r="T32" i="10"/>
  <c r="T33" i="10"/>
  <c r="T34" i="10"/>
  <c r="T35" i="10"/>
  <c r="T36" i="10"/>
  <c r="T23" i="10"/>
  <c r="T51" i="2"/>
  <c r="T50" i="2"/>
  <c r="T3" i="6"/>
  <c r="T4" i="6"/>
  <c r="T5" i="6"/>
  <c r="T6" i="6"/>
  <c r="T7" i="6"/>
  <c r="T8" i="6"/>
  <c r="T9" i="6"/>
  <c r="T10" i="6"/>
  <c r="T11" i="6"/>
  <c r="T12" i="6"/>
  <c r="T13" i="6"/>
  <c r="T14" i="6"/>
  <c r="T15" i="6"/>
  <c r="T2" i="6"/>
  <c r="T135" i="7"/>
  <c r="T136" i="7"/>
  <c r="T137" i="7"/>
  <c r="T138" i="7"/>
  <c r="T139" i="7"/>
  <c r="T140" i="7"/>
  <c r="T141" i="7"/>
  <c r="T134" i="7"/>
  <c r="T96" i="7"/>
  <c r="T38" i="10"/>
  <c r="T39" i="10"/>
  <c r="T40" i="10"/>
  <c r="T97" i="7"/>
  <c r="T98" i="7"/>
  <c r="T99" i="7"/>
  <c r="T150" i="7"/>
  <c r="T151" i="7"/>
  <c r="T152" i="7"/>
  <c r="T153" i="7"/>
  <c r="T100" i="7"/>
  <c r="T101" i="7"/>
  <c r="T102" i="7"/>
  <c r="T103" i="7"/>
  <c r="T154" i="7"/>
  <c r="T155" i="7"/>
  <c r="T156" i="7"/>
  <c r="T157" i="7"/>
  <c r="T58" i="2"/>
  <c r="T59" i="2"/>
  <c r="T56" i="2"/>
  <c r="T57" i="2"/>
  <c r="T54" i="2"/>
  <c r="T55" i="2"/>
  <c r="T52" i="2"/>
  <c r="T53" i="2"/>
  <c r="T37" i="10"/>
  <c r="T17" i="10"/>
  <c r="T14" i="4"/>
  <c r="T13" i="4"/>
  <c r="T12" i="4"/>
  <c r="T11" i="4"/>
  <c r="T10" i="4"/>
  <c r="T9" i="4"/>
  <c r="T7" i="4"/>
  <c r="T6" i="4"/>
  <c r="T5" i="4"/>
  <c r="S34" i="8"/>
  <c r="S33" i="8"/>
  <c r="S32" i="8"/>
  <c r="S31" i="8"/>
  <c r="S30" i="8"/>
  <c r="S29" i="8"/>
  <c r="S28" i="8"/>
  <c r="S27" i="8"/>
  <c r="S26" i="8"/>
  <c r="S22" i="8"/>
  <c r="S21" i="8"/>
  <c r="S20" i="8"/>
  <c r="S19" i="8"/>
  <c r="S18" i="8"/>
  <c r="S17" i="8"/>
  <c r="S16" i="8"/>
  <c r="S15" i="8"/>
  <c r="S14" i="8"/>
  <c r="S13" i="8"/>
  <c r="S12" i="8"/>
  <c r="S11" i="8"/>
  <c r="S10" i="8"/>
  <c r="S9" i="8"/>
  <c r="S8" i="8"/>
  <c r="S7" i="8"/>
  <c r="S6" i="8"/>
  <c r="S5" i="8"/>
  <c r="S4" i="8"/>
  <c r="S3" i="8"/>
  <c r="S2" i="8"/>
  <c r="S19" i="11"/>
  <c r="S18" i="11"/>
  <c r="S17" i="11"/>
  <c r="S16" i="11"/>
  <c r="S15" i="11"/>
  <c r="S14" i="11"/>
  <c r="S13" i="11"/>
  <c r="S11" i="11"/>
  <c r="S10" i="11"/>
  <c r="S9" i="11"/>
  <c r="S8" i="11"/>
  <c r="S7" i="11"/>
  <c r="S6" i="11"/>
  <c r="S5" i="11"/>
  <c r="S35" i="11"/>
  <c r="S33" i="11"/>
  <c r="S32" i="11"/>
  <c r="S31" i="11"/>
  <c r="S30" i="11"/>
  <c r="S34" i="11"/>
  <c r="S28" i="11"/>
  <c r="S26" i="11"/>
  <c r="S25" i="11"/>
  <c r="S24" i="11"/>
  <c r="S23" i="11"/>
  <c r="S27" i="11"/>
  <c r="S22" i="11"/>
  <c r="S21" i="11"/>
  <c r="S4" i="11"/>
  <c r="S3" i="11"/>
  <c r="S2" i="11"/>
  <c r="T22" i="10"/>
  <c r="T19" i="10"/>
  <c r="T18" i="10"/>
  <c r="T16" i="10"/>
  <c r="T15" i="10"/>
  <c r="T14" i="10"/>
  <c r="T13" i="10"/>
  <c r="T12" i="10"/>
  <c r="T11" i="10"/>
  <c r="T10" i="10"/>
  <c r="T9" i="10"/>
  <c r="T8" i="10"/>
  <c r="T6" i="10"/>
  <c r="T5" i="10"/>
  <c r="T4" i="10"/>
  <c r="T3" i="10"/>
  <c r="T2" i="10"/>
  <c r="T74" i="6"/>
  <c r="T60" i="6"/>
  <c r="T59" i="6"/>
  <c r="T61" i="6"/>
  <c r="T133" i="7"/>
  <c r="T131" i="7"/>
  <c r="T130" i="7"/>
  <c r="T129" i="7"/>
  <c r="T128" i="7"/>
  <c r="T127" i="7"/>
  <c r="T148" i="7"/>
  <c r="T147" i="7"/>
  <c r="T146" i="7"/>
  <c r="T145" i="7"/>
  <c r="T144" i="7"/>
  <c r="T143" i="7"/>
  <c r="T142" i="7"/>
  <c r="T124" i="7"/>
  <c r="T123" i="7"/>
  <c r="T122" i="7"/>
  <c r="T121" i="7"/>
  <c r="T120" i="7"/>
  <c r="T119" i="7"/>
  <c r="T118" i="7"/>
  <c r="T94" i="7"/>
  <c r="T85" i="7"/>
  <c r="T84" i="7"/>
  <c r="T83" i="7"/>
  <c r="T82" i="7"/>
  <c r="T81" i="7"/>
  <c r="T80" i="7"/>
  <c r="T78" i="7"/>
  <c r="T77" i="7"/>
  <c r="T76" i="7"/>
  <c r="T75" i="7"/>
  <c r="T74" i="7"/>
  <c r="T73" i="7"/>
  <c r="T72" i="7"/>
  <c r="T89" i="7"/>
  <c r="T88" i="7"/>
  <c r="T93" i="7"/>
  <c r="T92" i="7"/>
  <c r="T91" i="7"/>
  <c r="T90" i="7"/>
  <c r="T87" i="7"/>
  <c r="T86" i="7"/>
  <c r="T116" i="7"/>
  <c r="T115" i="7"/>
  <c r="T114" i="7"/>
  <c r="T113" i="7"/>
  <c r="T112" i="7"/>
  <c r="T111" i="7"/>
  <c r="T109" i="7"/>
  <c r="T108" i="7"/>
  <c r="T107" i="7"/>
  <c r="T106" i="7"/>
  <c r="T105" i="7"/>
  <c r="T104" i="7"/>
  <c r="T70" i="7"/>
  <c r="T69" i="7"/>
  <c r="T68" i="7"/>
  <c r="T67" i="7"/>
  <c r="T66" i="7"/>
  <c r="T65" i="7"/>
  <c r="T63" i="7"/>
  <c r="T62" i="7"/>
  <c r="T61" i="7"/>
  <c r="T60" i="7"/>
  <c r="T59" i="7"/>
  <c r="T58" i="7"/>
  <c r="T28" i="7"/>
  <c r="T27" i="7"/>
  <c r="T26" i="7"/>
  <c r="T25" i="7"/>
  <c r="T24" i="7"/>
  <c r="T23" i="7"/>
  <c r="T21" i="7"/>
  <c r="T20" i="7"/>
  <c r="T19" i="7"/>
  <c r="T18" i="7"/>
  <c r="T17" i="7"/>
  <c r="T16" i="7"/>
  <c r="T56" i="7"/>
  <c r="T55" i="7"/>
  <c r="T54" i="7"/>
  <c r="T53" i="7"/>
  <c r="T52" i="7"/>
  <c r="T51" i="7"/>
  <c r="T49" i="7"/>
  <c r="T48" i="7"/>
  <c r="T47" i="7"/>
  <c r="T46" i="7"/>
  <c r="T45" i="7"/>
  <c r="T44" i="7"/>
  <c r="T42" i="7"/>
  <c r="T41" i="7"/>
  <c r="T40" i="7"/>
  <c r="T39" i="7"/>
  <c r="T38" i="7"/>
  <c r="T37" i="7"/>
  <c r="T35" i="7"/>
  <c r="T34" i="7"/>
  <c r="T33" i="7"/>
  <c r="T32" i="7"/>
  <c r="T31" i="7"/>
  <c r="T30" i="7"/>
  <c r="T14" i="7"/>
  <c r="T13" i="7"/>
  <c r="T12" i="7"/>
  <c r="T11" i="7"/>
  <c r="T10" i="7"/>
  <c r="T9" i="7"/>
  <c r="T7" i="7"/>
  <c r="T6" i="7"/>
  <c r="T5" i="7"/>
  <c r="T4" i="7"/>
  <c r="T3" i="7"/>
  <c r="T2" i="7"/>
  <c r="T18" i="2"/>
  <c r="T17" i="2"/>
  <c r="T16" i="2"/>
  <c r="T14" i="2"/>
  <c r="T13" i="2"/>
  <c r="T12" i="2"/>
  <c r="T11" i="2"/>
  <c r="T10" i="2"/>
  <c r="T9" i="2"/>
  <c r="T7" i="2"/>
  <c r="T6" i="2"/>
  <c r="T5" i="2"/>
  <c r="T4" i="2"/>
  <c r="T3" i="2"/>
  <c r="T2" i="2"/>
  <c r="T48" i="2"/>
  <c r="T47" i="2"/>
  <c r="T46" i="2"/>
  <c r="T45" i="2"/>
  <c r="T44" i="2"/>
  <c r="T43" i="2"/>
  <c r="T42" i="2"/>
  <c r="T40" i="2"/>
  <c r="T39" i="2"/>
  <c r="T38" i="2"/>
  <c r="T37" i="2"/>
  <c r="T36" i="2"/>
  <c r="T35" i="2"/>
  <c r="T34" i="2"/>
  <c r="T21" i="2"/>
  <c r="T32" i="2"/>
  <c r="T31" i="2"/>
  <c r="T30" i="2"/>
  <c r="T29" i="2"/>
  <c r="T28" i="2"/>
  <c r="T27" i="2"/>
  <c r="T26" i="2"/>
  <c r="T24" i="2"/>
  <c r="T23" i="2"/>
  <c r="T22" i="2"/>
  <c r="T20" i="2"/>
  <c r="T19" i="2"/>
  <c r="T2" i="4"/>
  <c r="T3" i="4"/>
  <c r="T4" i="4"/>
  <c r="T7" i="10"/>
  <c r="AG95" i="6"/>
  <c r="AG87" i="6"/>
  <c r="AG94" i="6"/>
  <c r="AG86" i="6"/>
  <c r="T20" i="9"/>
  <c r="T19" i="9"/>
  <c r="T18" i="9"/>
  <c r="T17" i="9"/>
  <c r="T16" i="9"/>
  <c r="T15" i="9"/>
  <c r="T14" i="9"/>
  <c r="T13" i="9"/>
  <c r="T12" i="9"/>
  <c r="T11" i="9"/>
  <c r="T10" i="9"/>
  <c r="T9" i="9"/>
  <c r="T8" i="9"/>
  <c r="T7" i="9"/>
  <c r="T6" i="9"/>
  <c r="T5" i="9"/>
  <c r="T4" i="9"/>
  <c r="T3" i="9"/>
  <c r="T2" i="9"/>
  <c r="S25" i="8"/>
  <c r="S24" i="8"/>
  <c r="S23" i="8"/>
  <c r="T132" i="7"/>
  <c r="T101" i="6"/>
  <c r="T100" i="6"/>
  <c r="T99" i="6"/>
  <c r="T98" i="6"/>
  <c r="T97" i="6"/>
  <c r="T96" i="6"/>
  <c r="T95" i="6"/>
  <c r="T94" i="6"/>
  <c r="T93" i="6"/>
  <c r="T92" i="6"/>
  <c r="T91" i="6"/>
  <c r="T90" i="6"/>
  <c r="T89" i="6"/>
  <c r="T88" i="6"/>
  <c r="T87" i="6"/>
  <c r="T86" i="6"/>
  <c r="T85" i="6"/>
  <c r="T84" i="6"/>
  <c r="T83" i="6"/>
  <c r="T82" i="6"/>
  <c r="T81" i="6"/>
  <c r="T80" i="6"/>
  <c r="T79" i="6"/>
  <c r="T78" i="6"/>
  <c r="T77" i="6"/>
  <c r="T76" i="6"/>
  <c r="T75" i="6"/>
  <c r="T73" i="6"/>
  <c r="T72" i="6"/>
  <c r="T71" i="6"/>
  <c r="T70" i="6"/>
  <c r="T69" i="6"/>
  <c r="T68" i="6"/>
  <c r="T67" i="6"/>
  <c r="T66" i="6"/>
  <c r="T65" i="6"/>
  <c r="T64" i="6"/>
  <c r="T63" i="6"/>
  <c r="T62" i="6"/>
  <c r="T58" i="6"/>
  <c r="T57" i="6"/>
  <c r="T56" i="6"/>
  <c r="T55" i="6"/>
  <c r="T54" i="6"/>
  <c r="T53" i="6"/>
  <c r="T52" i="6"/>
  <c r="T51" i="6"/>
  <c r="T50" i="6"/>
  <c r="T49" i="6"/>
  <c r="T48" i="6"/>
  <c r="T47" i="6"/>
  <c r="T46" i="6"/>
  <c r="T45" i="6"/>
  <c r="T44" i="6"/>
  <c r="T43" i="6"/>
  <c r="T42" i="6"/>
  <c r="T41" i="6"/>
  <c r="T40" i="6"/>
  <c r="T39" i="6"/>
  <c r="T38" i="6"/>
  <c r="T37" i="6"/>
  <c r="T36" i="6"/>
  <c r="T35" i="6"/>
  <c r="T34" i="6"/>
  <c r="T33" i="6"/>
  <c r="T32" i="6"/>
  <c r="T31" i="6"/>
  <c r="T30" i="6"/>
  <c r="T29" i="6"/>
  <c r="T28" i="6"/>
  <c r="T27" i="6"/>
  <c r="T26" i="6"/>
  <c r="T25" i="6"/>
  <c r="T24" i="6"/>
  <c r="T23" i="6"/>
  <c r="T22" i="6"/>
  <c r="T21" i="6"/>
  <c r="T20" i="6"/>
  <c r="T19" i="6"/>
  <c r="T18" i="6"/>
  <c r="T17" i="6"/>
  <c r="T16" i="6"/>
</calcChain>
</file>

<file path=xl/comments1.xml><?xml version="1.0" encoding="utf-8"?>
<comments xmlns="http://schemas.openxmlformats.org/spreadsheetml/2006/main">
  <authors>
    <author>Richard  Gomes</author>
  </authors>
  <commentList>
    <comment ref="Y1" authorId="0" shapeId="0">
      <text>
        <r>
          <rPr>
            <b/>
            <sz val="9"/>
            <color indexed="81"/>
            <rFont val="Tahoma"/>
            <family val="2"/>
          </rPr>
          <t>Richard  Gomes:</t>
        </r>
        <r>
          <rPr>
            <sz val="9"/>
            <color indexed="81"/>
            <rFont val="Tahoma"/>
            <family val="2"/>
          </rPr>
          <t xml:space="preserve">
All shipping weights were measured and recorded here on 4/2/17 Verified by Richard Gomes </t>
        </r>
      </text>
    </comment>
    <comment ref="AC1" authorId="0" shapeId="0">
      <text>
        <r>
          <rPr>
            <b/>
            <sz val="9"/>
            <color indexed="81"/>
            <rFont val="Tahoma"/>
            <family val="2"/>
          </rPr>
          <t>Richard  Gomes:</t>
        </r>
        <r>
          <rPr>
            <sz val="9"/>
            <color indexed="81"/>
            <rFont val="Tahoma"/>
            <family val="2"/>
          </rPr>
          <t xml:space="preserve">
All product weights were measured and recorded here on 4/2/17 Verified by Richard Gomes</t>
        </r>
      </text>
    </comment>
  </commentList>
</comments>
</file>

<file path=xl/sharedStrings.xml><?xml version="1.0" encoding="utf-8"?>
<sst xmlns="http://schemas.openxmlformats.org/spreadsheetml/2006/main" count="12309" uniqueCount="2245">
  <si>
    <t>Part/Item Number</t>
  </si>
  <si>
    <t>Product Name</t>
  </si>
  <si>
    <t>Collection Name</t>
  </si>
  <si>
    <t>Category</t>
  </si>
  <si>
    <t>Compatible Generator</t>
  </si>
  <si>
    <t xml:space="preserve">Optional Accessories </t>
  </si>
  <si>
    <t>One Paragraph Product Description</t>
  </si>
  <si>
    <t>Marketing Copy</t>
  </si>
  <si>
    <t>Bullet Feature 1</t>
  </si>
  <si>
    <t>Bullet Feature 2</t>
  </si>
  <si>
    <t>Bullet Feature 3</t>
  </si>
  <si>
    <t>Bullet Feature 4</t>
  </si>
  <si>
    <t>Bullet Feature 5</t>
  </si>
  <si>
    <t>Bullet Feature 6</t>
  </si>
  <si>
    <t>Bullet Feature 7</t>
  </si>
  <si>
    <t>Bullet Feature 8</t>
  </si>
  <si>
    <t>UPC Code</t>
  </si>
  <si>
    <t>List Price</t>
  </si>
  <si>
    <t>MAP Price</t>
  </si>
  <si>
    <t>MAP Strictly Enforced?</t>
  </si>
  <si>
    <t xml:space="preserve">Box 1 Ship Dimensions </t>
  </si>
  <si>
    <t>Shipping Weight</t>
  </si>
  <si>
    <t>Product Weight</t>
  </si>
  <si>
    <t>Watts</t>
  </si>
  <si>
    <t>Volt</t>
  </si>
  <si>
    <t>Amps</t>
  </si>
  <si>
    <t>Construction Material</t>
  </si>
  <si>
    <t>Finish/Color of Product</t>
  </si>
  <si>
    <t>Specs Sheet PDF</t>
  </si>
  <si>
    <t>IOM PDF</t>
  </si>
  <si>
    <t>Warranty PDF</t>
  </si>
  <si>
    <t>Images</t>
  </si>
  <si>
    <t>Video, Promotional</t>
  </si>
  <si>
    <t>Video, Installation</t>
  </si>
  <si>
    <t>Video, Installation5</t>
  </si>
  <si>
    <t>MSITEMPORD-PC</t>
  </si>
  <si>
    <t>MSITEMPORD-PB</t>
  </si>
  <si>
    <t>MSITEMPORD-PN</t>
  </si>
  <si>
    <t>MSITEMPORD-BN</t>
  </si>
  <si>
    <t>MSITEMPORD-ORB</t>
  </si>
  <si>
    <t>MSITEMPORD-BB</t>
  </si>
  <si>
    <t>MSITEMPORD-RAW</t>
  </si>
  <si>
    <t>MSITEMPOSQ-PC</t>
  </si>
  <si>
    <t>MSITEMPOSQ-PB</t>
  </si>
  <si>
    <t>MSITEMPOSQ-PN</t>
  </si>
  <si>
    <t>MSITEMPOSQ-BN</t>
  </si>
  <si>
    <t>MSITEMPOSQ-ORB</t>
  </si>
  <si>
    <t>MSITEMPOSQ-BB</t>
  </si>
  <si>
    <t>MSITEMPOSQ-RAW</t>
  </si>
  <si>
    <t>iTempo</t>
  </si>
  <si>
    <t>MSITPLUSRD-PC</t>
  </si>
  <si>
    <t>MSITPLUSRD-PB</t>
  </si>
  <si>
    <t>MSITPLUSRD-PN</t>
  </si>
  <si>
    <t>MSITPLUSRD-BN</t>
  </si>
  <si>
    <t>MSITPLUSRD-ORB</t>
  </si>
  <si>
    <t>MSITPLUSRD-BB</t>
  </si>
  <si>
    <t>MSITPLUSRD-RAW</t>
  </si>
  <si>
    <t>MSITPLUSSQ-PC</t>
  </si>
  <si>
    <t>MSITPLUSSQ-PB</t>
  </si>
  <si>
    <t>MSITPLUSSQ-PN</t>
  </si>
  <si>
    <t>MSITPLUSSQ-BN</t>
  </si>
  <si>
    <t>MSITPLUSSQ-ORB</t>
  </si>
  <si>
    <t>MSITPLUSSQ-BB</t>
  </si>
  <si>
    <t>MSITPLUSSQ-RAW</t>
  </si>
  <si>
    <t>iTempo Plus</t>
  </si>
  <si>
    <t>iSteam</t>
  </si>
  <si>
    <t>AIRTBK-PC</t>
  </si>
  <si>
    <t>AIRTBK-BB</t>
  </si>
  <si>
    <t>AIRTBK-BN</t>
  </si>
  <si>
    <t>AIRTBK-ORB</t>
  </si>
  <si>
    <t>AIRTBK-PB</t>
  </si>
  <si>
    <t>AIRTBK-PN</t>
  </si>
  <si>
    <t>AIRTWH-PC</t>
  </si>
  <si>
    <t>AIRTWH-BB</t>
  </si>
  <si>
    <t>AIRTWH-BN</t>
  </si>
  <si>
    <t>AIRTWH-ORB</t>
  </si>
  <si>
    <t>AIRTWH-PB</t>
  </si>
  <si>
    <t>AIRTWH-PN</t>
  </si>
  <si>
    <t xml:space="preserve">All eSeries Generators </t>
  </si>
  <si>
    <t>104232RD-PC</t>
  </si>
  <si>
    <t>104232RD-BB</t>
  </si>
  <si>
    <t>104232RD-BN</t>
  </si>
  <si>
    <t>104232RD-OR</t>
  </si>
  <si>
    <t>104232RD-PB</t>
  </si>
  <si>
    <t>104232RD-PN</t>
  </si>
  <si>
    <t>104232SQ-PC</t>
  </si>
  <si>
    <t>104232SQ-BB</t>
  </si>
  <si>
    <t>104232SQ-BN</t>
  </si>
  <si>
    <t>104232SQ-OR</t>
  </si>
  <si>
    <t>104232SQ-PB</t>
  </si>
  <si>
    <t>104232SQ-PN</t>
  </si>
  <si>
    <t>Required Items</t>
  </si>
  <si>
    <t>iTempo Round Steam Shower Control in Brushed Bronze</t>
  </si>
  <si>
    <t>iTempo Round Steam Shower Control in Brushed Nickel</t>
  </si>
  <si>
    <t>iTempo Round Steam Shower Control in Oil-Rubbed Bronze</t>
  </si>
  <si>
    <t>iTempo Round Steam Shower Control in Polished Brass</t>
  </si>
  <si>
    <t>iTempo Round Steam Shower Control in Polished Chrome</t>
  </si>
  <si>
    <t>iTempo Round Steam Shower Control in Polished Nickel</t>
  </si>
  <si>
    <t>iTempo Round Steam Shower Control in Custom Plating</t>
  </si>
  <si>
    <t>iTempo Square Steam Shower Control in Brushed Bronze</t>
  </si>
  <si>
    <t>iTempo Square Steam Shower Control in Brushed Nickel</t>
  </si>
  <si>
    <t>iTempo Square Steam Shower Control in Oil-Rubbed Bronze</t>
  </si>
  <si>
    <t>iTempo Square Steam Shower Control in Polished Brass</t>
  </si>
  <si>
    <t>iTempo Square Steam Shower Control in Polished Chrome</t>
  </si>
  <si>
    <t>iTempo Square Steam Shower Control in Polished Nickel</t>
  </si>
  <si>
    <t>iTempo Square Steam Shower Control in Custom Plating</t>
  </si>
  <si>
    <t>iTempo Plus Round Steam Shower Control in Brushed Bronze</t>
  </si>
  <si>
    <t>iTempo Plus Round Steam Shower Control in Brushed Nickel</t>
  </si>
  <si>
    <t>iTempo Plus Round Steam Shower Control in  Oil-Rubbed Bronze</t>
  </si>
  <si>
    <t>iTempo Plus Round Steam Shower Control in Polished Brass</t>
  </si>
  <si>
    <t>iTempo Plus Round Steam Shower Control in Polished Chrome</t>
  </si>
  <si>
    <t>iTempo Plus Round Steam Shower Control in Polished Nickel</t>
  </si>
  <si>
    <t>iTempo Plus Round Steam Shower Control in Custom Plating</t>
  </si>
  <si>
    <t>iTempo Plus Square Steam Shower Control in Brushed Bronze</t>
  </si>
  <si>
    <t>iTempo Plus Square Steam Shower Control in Brushed Nickel</t>
  </si>
  <si>
    <t>iTempo Plus Square Steam Shower Control in Oil-Rubbed Bronze</t>
  </si>
  <si>
    <t>iTempo Plus Square Steam Shower Control in Polished Brass</t>
  </si>
  <si>
    <t>iTempo Plus Square Steam Shower Control in  Polished Chrome</t>
  </si>
  <si>
    <t>iTempo Plus Square Steam Shower Control in Polished Nickel</t>
  </si>
  <si>
    <t>eSeries Generator</t>
  </si>
  <si>
    <t>Need to replace or upgrade your control? Do so easily with the new wireless AirTempo</t>
  </si>
  <si>
    <t>Includes two CR2450 lithium batteries</t>
  </si>
  <si>
    <t xml:space="preserve">A six month battery life if used daily for 20 minutes </t>
  </si>
  <si>
    <t>Programmable  Temperature and time, AromaSteam, ChromaSteam, Dual Settings</t>
  </si>
  <si>
    <t xml:space="preserve">Comes standard as surface mount with available flush mount options </t>
  </si>
  <si>
    <t xml:space="preserve">60 foot wireless range from steam generator </t>
  </si>
  <si>
    <t>LCD display</t>
  </si>
  <si>
    <t xml:space="preserve">Wireless. No longer tethered by cables, the AirTempo control offers a "nomadic" way to control your steam. Its exquisite waterproof design, allows the AirTempo control to be easily installed on almost any steam room wall, even glass. </t>
  </si>
  <si>
    <t>Revolutionary touch screen display and feature-rich menu offer an unsurpassed, customizable user experience. With a swipe of the finger, the iSteam’s intuitive touch screen navigation allows the user to seamlessly Control temperature, time, aroma, Chroma, audio entertainment, and overall steam system functionality. iSteam’s accessory commands include optional chromatic lighting and aromatic infusers to transform your shower into a sensory spa.</t>
  </si>
  <si>
    <t>With an optional Bluetooth® Audio Streaming System, the iSteam can pair up to (8) devices and (4) in-shower speakers.</t>
  </si>
  <si>
    <t>The iSteam’s Auto-Fading Display incorporates a real time clock, individual user preference settings, and screen dimming technology.</t>
  </si>
  <si>
    <t>iSteam employs an exclusive three-tier safety system with passcode protection, temperature limit and time-out features built to ISO-9001 certification.</t>
  </si>
  <si>
    <t>The iSteam steam shower control is suitable for all E Series Generators</t>
  </si>
  <si>
    <t xml:space="preserve">Designed and manufactured with high quality fused silica glass and polished cast aluminum, the iSteam is designed with a Moisture Protection Rating of IP-67 Ingress and is capable of full water immersion of up to three feet. </t>
  </si>
  <si>
    <t>Round or Square with matching AromaSteam™ steam head</t>
  </si>
  <si>
    <t>Digital display, programmable time &amp; temperature</t>
  </si>
  <si>
    <t>Flush mounted in-shower control</t>
  </si>
  <si>
    <t>Stores two preferred time and temperature settings</t>
  </si>
  <si>
    <t>Integrated On/Off feature for AromaSteam™ &amp; ChromaSteam®</t>
  </si>
  <si>
    <t>Matching AromaSteam™ steam head included  with control</t>
  </si>
  <si>
    <t>Control includes digital clock</t>
  </si>
  <si>
    <t>Yes</t>
  </si>
  <si>
    <t>Brushed Bronze</t>
  </si>
  <si>
    <t>Brushed Nickel</t>
  </si>
  <si>
    <t>Oil-Rubbed Bronze</t>
  </si>
  <si>
    <t>Polished Brass</t>
  </si>
  <si>
    <t>Polished Chrome</t>
  </si>
  <si>
    <t>Polished Nickel</t>
  </si>
  <si>
    <t>Black</t>
  </si>
  <si>
    <t>White</t>
  </si>
  <si>
    <t>Brass</t>
  </si>
  <si>
    <t>Rubbed Bronze</t>
  </si>
  <si>
    <t>Custom Plating</t>
  </si>
  <si>
    <t>Glass, Aluminum</t>
  </si>
  <si>
    <t xml:space="preserve">iTempo Plus Square Steam Shower Control in Custom Plating </t>
  </si>
  <si>
    <t>AirTempo</t>
  </si>
  <si>
    <t>9.5"H x 9.5"W x 3.5"L</t>
  </si>
  <si>
    <t>Height (in)</t>
  </si>
  <si>
    <t>Width (in)</t>
  </si>
  <si>
    <t>Length/Depth (in)</t>
  </si>
  <si>
    <t>Product Height (in)</t>
  </si>
  <si>
    <t>Product Width (in)</t>
  </si>
  <si>
    <t>Product Length/Depth (in)</t>
  </si>
  <si>
    <t>3.5"H x 6.25"W x 10"L</t>
  </si>
  <si>
    <t>Plastic</t>
  </si>
  <si>
    <t>Steam Head included</t>
  </si>
  <si>
    <t>Adjustable Session settings</t>
  </si>
  <si>
    <t>Certifications &amp; Listings</t>
  </si>
  <si>
    <t>Clock</t>
  </si>
  <si>
    <t>Maximum time setting (min.)</t>
  </si>
  <si>
    <t>Mountable inside steam shower/room</t>
  </si>
  <si>
    <t>Adjustable Temperature Control</t>
  </si>
  <si>
    <t>No</t>
  </si>
  <si>
    <t>MS90EC1</t>
  </si>
  <si>
    <t>MS150EC1</t>
  </si>
  <si>
    <t>MS225EC1</t>
  </si>
  <si>
    <t>MS400EC1</t>
  </si>
  <si>
    <t>MSSUPER1EC1</t>
  </si>
  <si>
    <t>MSSUPER2EC1</t>
  </si>
  <si>
    <t>MSSUPER3EC1</t>
  </si>
  <si>
    <t>MSSUPER4EC1</t>
  </si>
  <si>
    <t>MSSUPER5EC1</t>
  </si>
  <si>
    <t>MSSUPER6EC1</t>
  </si>
  <si>
    <t>MS90EC1X</t>
  </si>
  <si>
    <t>MS150EC1X</t>
  </si>
  <si>
    <t>MS225EC1X</t>
  </si>
  <si>
    <t>MS400EC1X</t>
  </si>
  <si>
    <t>MSSUPER1EC1X</t>
  </si>
  <si>
    <t>MSSUPER2EC1X</t>
  </si>
  <si>
    <t>MSSUPER3EC1X</t>
  </si>
  <si>
    <t>MSSUPER4EC1X</t>
  </si>
  <si>
    <t>MSSUPER5EC1X</t>
  </si>
  <si>
    <t>MSSUPER6EC1X</t>
  </si>
  <si>
    <t>SAH3000C1</t>
  </si>
  <si>
    <t>SAH4500C1</t>
  </si>
  <si>
    <t>SAH6000C1</t>
  </si>
  <si>
    <t>MS90EB1</t>
  </si>
  <si>
    <t>MS150EB1</t>
  </si>
  <si>
    <t>MS225EB1</t>
  </si>
  <si>
    <t>MS400EB1</t>
  </si>
  <si>
    <t>MSSUPER1EB1</t>
  </si>
  <si>
    <t>MSSUPER2EB1</t>
  </si>
  <si>
    <t>MSSUPER3EB1</t>
  </si>
  <si>
    <t>MSSUPER4EB1</t>
  </si>
  <si>
    <t>MSSUPER5EB1</t>
  </si>
  <si>
    <t>MSSUPER6EB1</t>
  </si>
  <si>
    <t>SAH4500B1</t>
  </si>
  <si>
    <t>SAH6000B1</t>
  </si>
  <si>
    <t>SAH3000B1</t>
  </si>
  <si>
    <t>SAH Generator</t>
  </si>
  <si>
    <t xml:space="preserve">Your home spa is where you take residential steambathing to a new level. A personal steamroom elevates bath culture to a higher level of sophistication and satisfaction. With its elegantly designed steam shower systems, the latest word in bathroom remodeling, Mr.Steam® introduces a new standard of luxury into the home. Your home steambath makes the exclusive amenity of your health club or favorite resort a luxury to enjoy every day. Steambathing is an immersion into the elemental forces of life: water and warmth. A home steam room creates its own landscape, where the senses expand and boundaries soften and disappear. It is the most sensual of beauty rituals: relaxation and rejuvenation, stimulation and exhilaration. </t>
  </si>
  <si>
    <t>Single operating platform does it all, from a basic installation to the most elaborate</t>
  </si>
  <si>
    <t>Precision temperature probe for optimal steamroom temperature control</t>
  </si>
  <si>
    <t>Easy to add plug &amp; play spa therapy accessories</t>
  </si>
  <si>
    <t>Built with Surgical Stainless Steel</t>
  </si>
  <si>
    <t>Can be installed up to 60 feet away</t>
  </si>
  <si>
    <t>Limited Lifetime Warranty</t>
  </si>
  <si>
    <t>20"H x 11.5"W x 22.5"L</t>
  </si>
  <si>
    <t>16"H x 10.5"W x 21"L</t>
  </si>
  <si>
    <t>22"H x 23"W x 24"L</t>
  </si>
  <si>
    <t>16"H x 10.25"W x 21"L</t>
  </si>
  <si>
    <t>cULus Listed, CE approved</t>
  </si>
  <si>
    <t>Stainless Steel</t>
  </si>
  <si>
    <t>Silver</t>
  </si>
  <si>
    <t xml:space="preserve">MSITPLUS,ISTEAM, MSITEMPO, AIRT </t>
  </si>
  <si>
    <t xml:space="preserve">Introducing affordable luxury for small spaces. The Steam at Home system is a complete steam kit that comes with a compact generator, steamhead and an on/off control switch. This system is perfect for starter homes and smaller steamrooms. </t>
  </si>
  <si>
    <t>Ideal for starter homes and guest baths</t>
  </si>
  <si>
    <t>ideal for ceramic, porcelain, glass tiles and acrylic enclosures</t>
  </si>
  <si>
    <t>Rugged stainless steel generator with electronic printed circuit board.</t>
  </si>
  <si>
    <t>Ideal for ceramic, porcelain, glass tiles and acrylic enclosures</t>
  </si>
  <si>
    <t>Residential Express Generator</t>
  </si>
  <si>
    <t>Residential Steam @ Home Generator</t>
  </si>
  <si>
    <t>Residential Steam Generator</t>
  </si>
  <si>
    <t>MS90EB1X</t>
  </si>
  <si>
    <t>MS90EB3X</t>
  </si>
  <si>
    <t>MS90EC3X</t>
  </si>
  <si>
    <t>MS90ED3X</t>
  </si>
  <si>
    <t>MS90EE3X</t>
  </si>
  <si>
    <t>MS150EB1X</t>
  </si>
  <si>
    <t>MS150EB3X</t>
  </si>
  <si>
    <t>MS150EC3X</t>
  </si>
  <si>
    <t>MS150ED3X</t>
  </si>
  <si>
    <t>MS150EE3X</t>
  </si>
  <si>
    <t>MS225EB1X</t>
  </si>
  <si>
    <t>MS225EB3X</t>
  </si>
  <si>
    <t>MS225EC3X</t>
  </si>
  <si>
    <t>MS225ED3X</t>
  </si>
  <si>
    <t>MS225EE3X</t>
  </si>
  <si>
    <t>MS400EB1X</t>
  </si>
  <si>
    <t>MS400EB3X</t>
  </si>
  <si>
    <t>MS400EC3X</t>
  </si>
  <si>
    <t>MS400ED3X</t>
  </si>
  <si>
    <t>MS400EE3X</t>
  </si>
  <si>
    <t>MSSUPER1EB1X</t>
  </si>
  <si>
    <t>MSSUPER1EB3X</t>
  </si>
  <si>
    <t>MSSUPER1EC3X</t>
  </si>
  <si>
    <t>MSSUPER1ED3X</t>
  </si>
  <si>
    <t>MSSUPER1EE3X</t>
  </si>
  <si>
    <t>MSSUPER2EB1X</t>
  </si>
  <si>
    <t>MSSUPER2EB3X</t>
  </si>
  <si>
    <t>MSSUPER2EC3X</t>
  </si>
  <si>
    <t>MSSUPER2ED3X</t>
  </si>
  <si>
    <t>MSSUPER2EE3X</t>
  </si>
  <si>
    <t>MSSUPER3EB1X</t>
  </si>
  <si>
    <t>MSSUPER3EB3X</t>
  </si>
  <si>
    <t>MSSUPER3EC3X</t>
  </si>
  <si>
    <t>MSSUPER3ED3X</t>
  </si>
  <si>
    <t>MSSUPER3EE3X</t>
  </si>
  <si>
    <t>MSSUPER4EB1X</t>
  </si>
  <si>
    <t>MSSUPER4EB3X</t>
  </si>
  <si>
    <t>MSSUPER4EC3X</t>
  </si>
  <si>
    <t>MSSUPER4ED3X</t>
  </si>
  <si>
    <t>MSSUPER4EE3X</t>
  </si>
  <si>
    <t>MSSUPER5EB1X</t>
  </si>
  <si>
    <t>MSSUPER5EB3X</t>
  </si>
  <si>
    <t>MSSUPER5EC3X</t>
  </si>
  <si>
    <t>MSSUPER5ED3X</t>
  </si>
  <si>
    <t>MSSUPER5EE3X</t>
  </si>
  <si>
    <t>MSSUPER6EB1X</t>
  </si>
  <si>
    <t>MSSUPER6EB3X</t>
  </si>
  <si>
    <t>MSSUPER6EC3X</t>
  </si>
  <si>
    <t>MSSUPER6ED3X</t>
  </si>
  <si>
    <t>MSSUPER6EE3X</t>
  </si>
  <si>
    <t>eSeries 30kW Steam Bath Generator at 240V</t>
  </si>
  <si>
    <t>Steam Production Time (Min)</t>
  </si>
  <si>
    <t>MSBUTLER1RD-PC</t>
  </si>
  <si>
    <t>MSBUTLER1RD-BB</t>
  </si>
  <si>
    <t>MSBUTLER1RD-BN</t>
  </si>
  <si>
    <t>MSBUTLER1RD-ORB</t>
  </si>
  <si>
    <t>MSBUTLER1RD-PB</t>
  </si>
  <si>
    <t>MSBUTLER1RD-PN</t>
  </si>
  <si>
    <t>MSBUTLER1RD-RAW</t>
  </si>
  <si>
    <t>MSBUTLER2RD-PC</t>
  </si>
  <si>
    <t>MSBUTLER2RD-BB</t>
  </si>
  <si>
    <t>MSBUTLER2RD-BN</t>
  </si>
  <si>
    <t>MSBUTLER2RD-ORB</t>
  </si>
  <si>
    <t>MSBUTLER2RD-PB</t>
  </si>
  <si>
    <t>MSBUTLER2RD-PN</t>
  </si>
  <si>
    <t>MSBUTLER2RD-RAW</t>
  </si>
  <si>
    <t>MSBUTLER1SQ-PC</t>
  </si>
  <si>
    <t>MSBUTLER1SQ-BB</t>
  </si>
  <si>
    <t>MSBUTLER1SQ-BN</t>
  </si>
  <si>
    <t>MSBUTLER1SQ-ORB</t>
  </si>
  <si>
    <t>MSBUTLER1SQ-PB</t>
  </si>
  <si>
    <t>MSBUTLER1SQ-PN</t>
  </si>
  <si>
    <t>MSBUTLER1SQ-RAW</t>
  </si>
  <si>
    <t>MSBUTLER2SQ-PC</t>
  </si>
  <si>
    <t>MSBUTLER2SQ-BB</t>
  </si>
  <si>
    <t>MSBUTLER2SQ-BN</t>
  </si>
  <si>
    <t>MSBUTLER2SQ-ORB</t>
  </si>
  <si>
    <t>MSBUTLER2SQ-PB</t>
  </si>
  <si>
    <t>MSBUTLER2SQ-PN</t>
  </si>
  <si>
    <t>MSBUTLER2SQ-RAW</t>
  </si>
  <si>
    <t>ABUTLER1W-PC</t>
  </si>
  <si>
    <t>ABUTLER1W-BB</t>
  </si>
  <si>
    <t>ABUTLER1W-BN</t>
  </si>
  <si>
    <t>ABUTLER1W-OR</t>
  </si>
  <si>
    <t>ABUTLER1W-PB</t>
  </si>
  <si>
    <t>ABUTLER1W-PN</t>
  </si>
  <si>
    <t>ABUTLER2W-PC</t>
  </si>
  <si>
    <t>ABUTLER2W-BB</t>
  </si>
  <si>
    <t>ABUTLER2W-BN</t>
  </si>
  <si>
    <t>ABUTLER2W-OR</t>
  </si>
  <si>
    <t>ABUTLER2W-PB</t>
  </si>
  <si>
    <t>ABUTLER2W-PN</t>
  </si>
  <si>
    <t>ABUTLER1B-PC</t>
  </si>
  <si>
    <t>ABUTLER1B-BB</t>
  </si>
  <si>
    <t>ABUTLER1B-BN</t>
  </si>
  <si>
    <t>ABUTLER1B-OR</t>
  </si>
  <si>
    <t>ABUTLER1B-PB</t>
  </si>
  <si>
    <t>ABUTLER1B-PN</t>
  </si>
  <si>
    <t>ABUTLER2B-PC</t>
  </si>
  <si>
    <t>ABUTLER2B-BB</t>
  </si>
  <si>
    <t>ABUTLER2B-BN</t>
  </si>
  <si>
    <t>ABUTLER2B-OR</t>
  </si>
  <si>
    <t>ABUTLER2B-PB</t>
  </si>
  <si>
    <t>ABUTLER2B-PN</t>
  </si>
  <si>
    <t>ABUTLERLWHPC</t>
  </si>
  <si>
    <t>ABUTLERLWHBB</t>
  </si>
  <si>
    <t>ABUTLERLWHBN</t>
  </si>
  <si>
    <t>ABUTLERLWHOR</t>
  </si>
  <si>
    <t>ABUTLERLWHPB</t>
  </si>
  <si>
    <t>ABUTLERLWHPN</t>
  </si>
  <si>
    <t>ABUTLERLBKPC</t>
  </si>
  <si>
    <t>ABUTLERLBKBB</t>
  </si>
  <si>
    <t>ABUTLERLBKBN</t>
  </si>
  <si>
    <t>ABUTLERLBKOR</t>
  </si>
  <si>
    <t>ABUTLERLBKPB</t>
  </si>
  <si>
    <t>ABUTLERLBKPN</t>
  </si>
  <si>
    <t>ABUTLERL2WPC</t>
  </si>
  <si>
    <t>ABUTLERL2WBB</t>
  </si>
  <si>
    <t>ABUTLERL2WBN</t>
  </si>
  <si>
    <t>ABUTLERL2WOR</t>
  </si>
  <si>
    <t>ABUTLERL2WPB</t>
  </si>
  <si>
    <t>ABUTLERL2WPN</t>
  </si>
  <si>
    <t>ABUTLERL2BPC</t>
  </si>
  <si>
    <t>ABUTLERL2BBB</t>
  </si>
  <si>
    <t>ABUTLERL2BBN</t>
  </si>
  <si>
    <t>ABUTLERL2BOR</t>
  </si>
  <si>
    <t>ABUTLERL2BPB</t>
  </si>
  <si>
    <t>ABUTLERL2BPN</t>
  </si>
  <si>
    <t>BUTLERL1RPC</t>
  </si>
  <si>
    <t>BUTLERL1RBB</t>
  </si>
  <si>
    <t>BUTLERL1RBN</t>
  </si>
  <si>
    <t>BUTLERL1RORB</t>
  </si>
  <si>
    <t>BUTLERL1RPB</t>
  </si>
  <si>
    <t>BUTLERL1RPN</t>
  </si>
  <si>
    <t>BUTLERL1SPC</t>
  </si>
  <si>
    <t>BUTLERL1SBB</t>
  </si>
  <si>
    <t>BUTLERL1SBN</t>
  </si>
  <si>
    <t>BUTLERL1SORB</t>
  </si>
  <si>
    <t>BUTLERL1SPB</t>
  </si>
  <si>
    <t>BUTLERL1SPN</t>
  </si>
  <si>
    <t>BUTLERL2RPC</t>
  </si>
  <si>
    <t>BUTLERL2RBB</t>
  </si>
  <si>
    <t>BUTLERL2RBN</t>
  </si>
  <si>
    <t>BUTLERL2RORB</t>
  </si>
  <si>
    <t>BUTLERL2RPB</t>
  </si>
  <si>
    <t>BUTLERL2RPN</t>
  </si>
  <si>
    <t>BUTLERL2SPC</t>
  </si>
  <si>
    <t>BUTLERL2SBB</t>
  </si>
  <si>
    <t>BUTLERL2SBN</t>
  </si>
  <si>
    <t>BUTLERL2SORB</t>
  </si>
  <si>
    <t>BUTLERL2SPB</t>
  </si>
  <si>
    <t>BUTLERL2SPN</t>
  </si>
  <si>
    <t>Butler</t>
  </si>
  <si>
    <t>Butler Package Round Polished Chrome</t>
  </si>
  <si>
    <t>Butler Package Round Brushed Bronze</t>
  </si>
  <si>
    <t xml:space="preserve">Butler Package Round Brushed Nickel </t>
  </si>
  <si>
    <t>Butler Package Round Oil-Rubbed Bronze</t>
  </si>
  <si>
    <t>Butler Package Round Polished Brass</t>
  </si>
  <si>
    <t>Butler Package Round Polished Nickel</t>
  </si>
  <si>
    <t xml:space="preserve">Butler Package Round Un-plated </t>
  </si>
  <si>
    <t>Butler Package Square Polished Chrome</t>
  </si>
  <si>
    <t>Butler Package Square Brushed Bronze</t>
  </si>
  <si>
    <t xml:space="preserve">Butler Package Square Brushed Nickel </t>
  </si>
  <si>
    <t>Butler Package Square Oil-Rubbed Bronze</t>
  </si>
  <si>
    <t>Butler Package Square Polished Brass</t>
  </si>
  <si>
    <t>Butler Package Square Polished Nickel</t>
  </si>
  <si>
    <t xml:space="preserve">Butler Package Square Un-plated </t>
  </si>
  <si>
    <t>AirButler Package White Polished Chrome</t>
  </si>
  <si>
    <t>AirButler Package White Brushed Bronze</t>
  </si>
  <si>
    <t xml:space="preserve">AirButler Package White Brushed Nickel </t>
  </si>
  <si>
    <t>AirButler Package White Oil-Rubbed Bronze</t>
  </si>
  <si>
    <t>AirButler Package White Polished Brass</t>
  </si>
  <si>
    <t>AirButler Package White Polished Nickel</t>
  </si>
  <si>
    <t>AirButler Package Black Polished Chrome</t>
  </si>
  <si>
    <t>AirButler Package Black Brushed Bronze</t>
  </si>
  <si>
    <t xml:space="preserve">AirButler Package Black Brushed Nickel </t>
  </si>
  <si>
    <t>AirButler Package Black Oil-Rubbed Bronze</t>
  </si>
  <si>
    <t>AirButler Package Black Polished Brass</t>
  </si>
  <si>
    <t>AirButler Package Black Polished Nickel</t>
  </si>
  <si>
    <t>AirButler 2 Linear Package White Polished Chrome</t>
  </si>
  <si>
    <t>AirButler 2 Linear Package White Brushed Bronze</t>
  </si>
  <si>
    <t xml:space="preserve">AirButler 2 Linear Package White Brushed Nickel </t>
  </si>
  <si>
    <t>AirButler 2 Linear Package White Oil-Rubbed Bronze</t>
  </si>
  <si>
    <t>AirButler 2 Linear Package White Polished Brass</t>
  </si>
  <si>
    <t>AirButler 2 Linear Package White Polished Nickel</t>
  </si>
  <si>
    <t>AirButler 2 Linear Package Black Polished Chrome</t>
  </si>
  <si>
    <t>AirButler 2 Linear Package Black Brushed Bronze</t>
  </si>
  <si>
    <t xml:space="preserve">AirButler 2 Linear Package Black Brushed Nickel </t>
  </si>
  <si>
    <t>AirButler 2 Linear Package Black Oil-Rubbed Bronze</t>
  </si>
  <si>
    <t>AirButler 2 Linear Package Black Polished Brass</t>
  </si>
  <si>
    <t>AirButler 2 Linear Package Black Polished Nickel</t>
  </si>
  <si>
    <t>Butler Linear Package Round Polished Chrome</t>
  </si>
  <si>
    <t>Butler Linear Package Round Brushed Bronze</t>
  </si>
  <si>
    <t xml:space="preserve">Butler Linear Package Round Brushed Nickel </t>
  </si>
  <si>
    <t>Butler Linear Package Round Oil-Rubbed Bronze</t>
  </si>
  <si>
    <t>Butler Linear Package Round Polished Brass</t>
  </si>
  <si>
    <t>Butler Linear Package Round Polished Nickel</t>
  </si>
  <si>
    <t>Butler Linear Package Square Polished Chrome</t>
  </si>
  <si>
    <t>Butler Linear Package Square Brushed Bronze</t>
  </si>
  <si>
    <t xml:space="preserve">Butler Linear Package Square Brushed Nickel </t>
  </si>
  <si>
    <t>Butler Linear Package Square Oil-Rubbed Bronze</t>
  </si>
  <si>
    <t>Butler Linear Package Square Polished Brass</t>
  </si>
  <si>
    <t>Butler Linear Package Square Polished Nickel</t>
  </si>
  <si>
    <t>Butler 2 Linear Package Round Polished Chrome</t>
  </si>
  <si>
    <t>Butler 2 Linear Package Round Brushed Bronze</t>
  </si>
  <si>
    <t xml:space="preserve">Butler 2 Linear Package Round Brushed Nickel </t>
  </si>
  <si>
    <t>Butler 2 Linear Package Round Oil-Rubbed Bronze</t>
  </si>
  <si>
    <t>Butler 2 Linear Package Round Polished Brass</t>
  </si>
  <si>
    <t>Butler 2 Linear Package Round Polished Nickel</t>
  </si>
  <si>
    <t>Butler 2 Linear Package Square Polished Chrome</t>
  </si>
  <si>
    <t>Butler 2 Linear Package Square Brushed Bronze</t>
  </si>
  <si>
    <t xml:space="preserve">Butler 2 Linear Package Square Brushed Nickel </t>
  </si>
  <si>
    <t>Butler 2 Linear Package Square Oil-Rubbed Bronze</t>
  </si>
  <si>
    <t>Butler 2 Linear Package Square Polished Brass</t>
  </si>
  <si>
    <t>Butler 2 Linear Package Square Polished Nickel</t>
  </si>
  <si>
    <t>iDream Package Black</t>
  </si>
  <si>
    <t>iDream Package White</t>
  </si>
  <si>
    <t>iDream</t>
  </si>
  <si>
    <t>iDream Linear Package Black</t>
  </si>
  <si>
    <t>iDream Linear Package White</t>
  </si>
  <si>
    <t>iDream 2 Linear Package Black</t>
  </si>
  <si>
    <t>iDream 2 Linear Package White</t>
  </si>
  <si>
    <t>Residential Steam Shower Control Package</t>
  </si>
  <si>
    <t>Butler 2</t>
  </si>
  <si>
    <t>iDream 2</t>
  </si>
  <si>
    <t>MSSUPER4E, MSSUPER5E, MSSUPER6E</t>
  </si>
  <si>
    <t>MS90E, MS150E, MS225E, MS400E, MSSUPER1E, MSSUPER2E, MSSUPER3E</t>
  </si>
  <si>
    <t>MSAWIZ2.0,MSSPEAKERS,MSCHROMA-72,MSAROMA</t>
  </si>
  <si>
    <t>Everything you need to get started is in one convenient -- and discounted -- package. The Butler package includes, the iTempo Plus Control and iGenie remote. The Butler package provides enhanced convenience and savings.</t>
  </si>
  <si>
    <t xml:space="preserve">The beloved Butler package gains the freedom of the wireless-touch AirTempo control. The AirButler is everything you need to get started in one convenient and discounted package.  The AirButler package is your entry into SteamTherapy wellness.  </t>
  </si>
  <si>
    <t>Autoflush- a must to lengthen system life - Automatically flushes out the dirty water after every use and brings in clean water without you doing anything</t>
  </si>
  <si>
    <t>Autoflush, a must to lengthen the generator's life,  automatically flushes out dirty water after every use bringing in clean water after every use</t>
  </si>
  <si>
    <t>Beautiful deluxe touch screen iSteam control</t>
  </si>
  <si>
    <t>Everything you need to get started is in one convenient -- and discounted -- package. The Butler Linear package includes, the iTempo Plus Control and the new more quiet, sleekly designed linear steam head. The Butler Linear package provides enhanced convenience and savings.</t>
  </si>
  <si>
    <t xml:space="preserve">The beloved Butler Linear package gains the freedom of the wireless-touch AirTempo control and the new sleek Linear steam head. The AirButler is everything you need to get started in one convenient and discounted package.  The AirButler package is your entry into SteamTherapy wellness.  </t>
  </si>
  <si>
    <t xml:space="preserve">Includes the premier, award-winning Linear steam head. </t>
  </si>
  <si>
    <t xml:space="preserve">Do not mount airTempo on steam shower enclusure door </t>
  </si>
  <si>
    <t>The latest innovation in steam shower controls comes to the already convenient and affordable Butler Package, with the inclusion of the AirTempo</t>
  </si>
  <si>
    <t xml:space="preserve">The new cool-to-touch AirTempo Steam head is outfitted with a beautiful metal bezel with oil reservoir </t>
  </si>
  <si>
    <t xml:space="preserve">The beautiful wireless AirTempo, touch screen, control can be mounted on any surface including glass </t>
  </si>
  <si>
    <t xml:space="preserve">MSButler includes, the iTempo Plus our most durable and beloved steam control </t>
  </si>
  <si>
    <t>Award winning wall mount AromaSteam steam head</t>
  </si>
  <si>
    <t>Match your bathrooms décor with one of our six designer finishes</t>
  </si>
  <si>
    <t>Includes the premier, award-winning Linear steam head</t>
  </si>
  <si>
    <t>Maximum time setting (min.)2</t>
  </si>
  <si>
    <t>Maximum temperature setting (Fahrenheit)</t>
  </si>
  <si>
    <t>10"H x 9"W x 23"L</t>
  </si>
  <si>
    <t>18.5"H x 13"W x 27.25"L</t>
  </si>
  <si>
    <t>11"H x 11"W x 11"L</t>
  </si>
  <si>
    <t>9"H x 10"W x 22.5"L</t>
  </si>
  <si>
    <t>Innovation, luxury, and ease are at the core of the flagship iDream spa package.</t>
  </si>
  <si>
    <t>The iDream Package… All the bliss without the bother. SteamTherapy® is as much a state of mind as an inspired fusion of steam, aroma, light, sound, skin and hair care. By adding the wellness benefits of aromatherapy and ChromaTherapy, along with a calming swirl of music and an age-old bath and body care system, the iDream package creates a truly healthful, invigorating and refreshing steam experience.</t>
  </si>
  <si>
    <t>103588DIG</t>
  </si>
  <si>
    <t>4"H x 5"W x 10"L</t>
  </si>
  <si>
    <t>cULus listed</t>
  </si>
  <si>
    <t>Elegant and durable, constructed of the highest quality stainless steel</t>
  </si>
  <si>
    <t>Standard with built in aromatherapy oil well</t>
  </si>
  <si>
    <t>The ultimate indulgence after a steam bath or shower is wrapping yourself in a freshly warmed towel. Mr. Steam’s METRO SERIES towel warmers are available in freestanding and mounted options. The METRO series will provide a luxury you won’t want to resist.</t>
  </si>
  <si>
    <t>Prices that fit even the tightest budget</t>
  </si>
  <si>
    <t>Sleek curved lines maximize surface heating area</t>
  </si>
  <si>
    <t>4.25"H x 21"W x 33"L</t>
  </si>
  <si>
    <t>Brushed Stainless Steel</t>
  </si>
  <si>
    <t>Polished Stainless Steel</t>
  </si>
  <si>
    <t>103588DIG, WT VALET, RHOOK</t>
  </si>
  <si>
    <t>W216,W219,W228,W236,W248</t>
  </si>
  <si>
    <t>4.25"H x 21"W x 40.5"L</t>
  </si>
  <si>
    <t>All Mr. Steam Broadway Collection towel warmers offer the quality, design and performance you have come to expect from Mr. Steam. Our electric heated models have an energy-efficient stainless-steel heater for controlled, quiet heat and an all-welded steel construction for strength and durability. Every Broadway Collection towel warmer comes standard with an aromatherapy oil well and are available in three designer bathroom finishes; Polished Chrome, White and Oil-Rubbed Bronze. Combined with a 2 year limited warranty, Mr. Steam towel warmers are the natural choice for architects, designers and discerning homeowners alike.</t>
  </si>
  <si>
    <t xml:space="preserve">All models need to be hardwired to 120V </t>
  </si>
  <si>
    <t>Installation tools and kit included</t>
  </si>
  <si>
    <t>MS CHAKRA7</t>
  </si>
  <si>
    <t>MS ESSENTIAL5</t>
  </si>
  <si>
    <t>MS OIL1</t>
  </si>
  <si>
    <t>MS OIL2</t>
  </si>
  <si>
    <t>MS OIL3</t>
  </si>
  <si>
    <t>MS OIL4</t>
  </si>
  <si>
    <t>MS OIL5</t>
  </si>
  <si>
    <t>Eucalyptus Essential Oil 10ml bottle for use with Steam Head and Towel Warmer wells</t>
  </si>
  <si>
    <t>Lavender Essential Oil 10ml bottle for use with Steam Head and Towel Warmer wells</t>
  </si>
  <si>
    <t>Evergreen Essential Oil 10ml bottle for use with Steam Head and Towel Warmer wells</t>
  </si>
  <si>
    <t>Energizing Mint Essential Oil 10ml bottle for use with Steam Head and Towel Warmer wells</t>
  </si>
  <si>
    <t>Breathe Essential Oil 10ml bottle for use with Steam Head and Towel Warmer wells</t>
  </si>
  <si>
    <t>Red Vitality Chakra Oil 10ml bottle for use with Steam Head and Towel Warmer wells</t>
  </si>
  <si>
    <t>Invigorating Orange Chakra Oil 10ml bottle for use with Steam Head and Towel Warmer wells</t>
  </si>
  <si>
    <t>Yellow Awakening Chakra Oil 10ml bottle for use with Steam Head and Towel Warmer wells</t>
  </si>
  <si>
    <t>Green Harmony Chakra Oil 10ml bottle for use with Steam Head and Towel Warmer wells</t>
  </si>
  <si>
    <t>Celestial Blue Chakra Oil 10ml bottle for use with Steam Head and Towel Warmer wells</t>
  </si>
  <si>
    <t>Mystic Blue Chakra Oil 10ml bottle for use with Steam Head and Towel Warmer wells</t>
  </si>
  <si>
    <t>Violet Nirvana Chakra Oil 10ml bottle for use with Steam Head and Towel Warmer wells</t>
  </si>
  <si>
    <t>Chakra 7 10ml bottle Oil Pack for use with Steam Head and Towel Warmer wells</t>
  </si>
  <si>
    <t>Essential 5 10ml bottle Oil Pack for use with Steam Head and Towel Warmer wells</t>
  </si>
  <si>
    <t>Eucalyptus Aromasteam Oil one liter 33oz bottle for use with AromaSteam pump</t>
  </si>
  <si>
    <t>Lanvender Aromasteam Oil one liter 33oz bottle for use with AromaSteam pump</t>
  </si>
  <si>
    <t>Evergreen Aromasteam Oil one liter 33oz bottle for use with AromaSteam pump</t>
  </si>
  <si>
    <t>Energizing Mint Aromasteam Oil one liter 33oz bottle for use with AromaSteam pump</t>
  </si>
  <si>
    <t>Breathe Aromasteam Oil one liter 33oz bottle for use with AromaSteam pump</t>
  </si>
  <si>
    <t>Scent</t>
  </si>
  <si>
    <t>Eucalyptus</t>
  </si>
  <si>
    <t>Lavender</t>
  </si>
  <si>
    <t>Evergreen</t>
  </si>
  <si>
    <t>Mint</t>
  </si>
  <si>
    <t>Breathe</t>
  </si>
  <si>
    <t>Red Vitality</t>
  </si>
  <si>
    <t>Invigorating Orange</t>
  </si>
  <si>
    <t>Yellow Awakening</t>
  </si>
  <si>
    <t>Green Harmony</t>
  </si>
  <si>
    <t>Celestial Blue</t>
  </si>
  <si>
    <t>Mystic Indigo</t>
  </si>
  <si>
    <t>Violet Nirvana</t>
  </si>
  <si>
    <t xml:space="preserve">Chakra Package </t>
  </si>
  <si>
    <t xml:space="preserve">Essential Package </t>
  </si>
  <si>
    <t>Size (fl. Oz.)</t>
  </si>
  <si>
    <t xml:space="preserve">A deeply refreshing aroma with cleansing effects, eucalyptus may help open air passageways. </t>
  </si>
  <si>
    <t>Pure essential oils made from natural plant extracts</t>
  </si>
  <si>
    <t>10 ml bottles with integral dropper</t>
  </si>
  <si>
    <t>For use with towel warmer and steam head wells</t>
  </si>
  <si>
    <t xml:space="preserve">Available as a 5-pack, one of each fragrance </t>
  </si>
  <si>
    <t>A sweet, lightly floral scent, lavender may help soothe anxiety with its calming and restorative properties</t>
  </si>
  <si>
    <t>A refreshing blend of spruce, fir and pine reminiscent of a forest on a crisp morning</t>
  </si>
  <si>
    <t>A blend of mint, citrus and herbs that may stimulate and energize</t>
  </si>
  <si>
    <t>A tropical combination that may help clear chest, nose and sinuses</t>
  </si>
  <si>
    <t>Feeling sluggish? The essence of Red Vitality may help you feel invigorated.</t>
  </si>
  <si>
    <t>Formulated to work in harmany with the ChromaSteam system's color settings</t>
  </si>
  <si>
    <t>Made from organic plant and flower extracts</t>
  </si>
  <si>
    <t>Feeling inhibited? Energy Orange essence may help lessen sexual inhibitions.</t>
  </si>
  <si>
    <t>Difficulty staying focused? Yellow Awakening may help improve memory and concentration.</t>
  </si>
  <si>
    <t>Stressed? Green Harmony may help you restore a sense of balance.</t>
  </si>
  <si>
    <t>Difficulty making connections? Celestial helps you see solutions everywhere.</t>
  </si>
  <si>
    <t>Creatively blocked? Mystic Indigo may enhance your creative intuition.</t>
  </si>
  <si>
    <t>Need to unwind? Violet Nirvana may help calm agitated nerves.</t>
  </si>
  <si>
    <t xml:space="preserve">If you cannot decide on just one or you just love them all, this is the package for you. Enjoy the full range of scents with the Chakra 7 package. Just three drops in the steam head or towel warmer well will deliver aroma to your steam session. </t>
  </si>
  <si>
    <t xml:space="preserve">If you cannot decide on just one or you just love them all, this is the package for you. Enjoy the full range of scents with the Essential 5 package. Just three drops in the steam head or towel warmer well will deliver aroma to your steam session. </t>
  </si>
  <si>
    <t xml:space="preserve">5-pack, one of each fragrance </t>
  </si>
  <si>
    <t>A deeply refreshing aroma with cleansing effects, eucalyptus may help open air passageways</t>
  </si>
  <si>
    <t xml:space="preserve">Infuse your steam with AromaSteam bottles </t>
  </si>
  <si>
    <t>Specially formulated &amp; packaged for use with the AromaSteam system</t>
  </si>
  <si>
    <t xml:space="preserve"> 1 liter bottle </t>
  </si>
  <si>
    <t xml:space="preserve">approximate 120 20-minute steam sessions </t>
  </si>
  <si>
    <t>Wall Mount</t>
  </si>
  <si>
    <t>Electric</t>
  </si>
  <si>
    <t>Hardwired</t>
  </si>
  <si>
    <t>The Metro collection is available in brushed and polished stainless steel</t>
  </si>
  <si>
    <t>Broadway Collection</t>
  </si>
  <si>
    <t>Quality, design and performance you expect from a MrSteam product</t>
  </si>
  <si>
    <t>All Metro Collection towel warmers pair perfectly with the in wall digital control for optimal heat control and scheduled routes</t>
  </si>
  <si>
    <t>All Broadway Collection towel warmers pair perfectly with the in wall digital control for optimal heat control and scheduled routes</t>
  </si>
  <si>
    <t>The robe hook is a practical addition for the Broadway Collection. Place the robe hook to a Broadway towel warmer and enjoy hanging and gently warming a robe. The robe hook adds convenience and style to the any of the Broadway towel warmers.</t>
  </si>
  <si>
    <t>Gently warm a robe</t>
  </si>
  <si>
    <t>Compatible with Broadway collection towel warmers</t>
  </si>
  <si>
    <t>Available in 3 designer finishes</t>
  </si>
  <si>
    <t>Holds up to 10 lbs.</t>
  </si>
  <si>
    <t>Single Robe Hook in Polished Chrome</t>
  </si>
  <si>
    <t>Single Robe Hook in Oil-Rubbed Bronze</t>
  </si>
  <si>
    <t>Single Robe Hook in White</t>
  </si>
  <si>
    <t>Electric Wall-Mounted Towel Warmer</t>
  </si>
  <si>
    <t>18.5"H x 22"W x 27"L</t>
  </si>
  <si>
    <t>20.5"H x 18.75"W x 27.5"L</t>
  </si>
  <si>
    <t>104104 BLK</t>
  </si>
  <si>
    <t>104104 WH</t>
  </si>
  <si>
    <t>104104BK-PC</t>
  </si>
  <si>
    <t>104104BK-BB</t>
  </si>
  <si>
    <t>104104BK-BN</t>
  </si>
  <si>
    <t>104104BK-ORB</t>
  </si>
  <si>
    <t>104104BK-PB</t>
  </si>
  <si>
    <t>104104BK-PN</t>
  </si>
  <si>
    <t>104104WH-PC</t>
  </si>
  <si>
    <t>104104WH-BB</t>
  </si>
  <si>
    <t>104104WH-BN</t>
  </si>
  <si>
    <t>104104WH-ORB</t>
  </si>
  <si>
    <t>104104WH-PB</t>
  </si>
  <si>
    <t>104104WH-PN</t>
  </si>
  <si>
    <t>103937PC</t>
  </si>
  <si>
    <t>103937ORB</t>
  </si>
  <si>
    <t>103937BB</t>
  </si>
  <si>
    <t>103937PB</t>
  </si>
  <si>
    <t>103937PN</t>
  </si>
  <si>
    <t>103937BN</t>
  </si>
  <si>
    <t>103937RAW</t>
  </si>
  <si>
    <t>104040PC</t>
  </si>
  <si>
    <t>104040ORB</t>
  </si>
  <si>
    <t>104040BB</t>
  </si>
  <si>
    <t>104040PB</t>
  </si>
  <si>
    <t>104040PN</t>
  </si>
  <si>
    <t>104040BN</t>
  </si>
  <si>
    <t>104040RAW</t>
  </si>
  <si>
    <t>Linear Steam head for Residential Units</t>
  </si>
  <si>
    <t>AromaSteam Steam head Black</t>
  </si>
  <si>
    <t>AromaSteam Steam head White</t>
  </si>
  <si>
    <t>AromaSteam Steam head Black Polished Chrome</t>
  </si>
  <si>
    <t>AromaSteam Steam head Black Brushed Bronze</t>
  </si>
  <si>
    <t>AromaSteam Steam head Black Brushed Nickel</t>
  </si>
  <si>
    <t>AromaSteam Steam head Black Oil-Rubbed Bronze</t>
  </si>
  <si>
    <t>AromaSteam Steam head Black Polished Brass</t>
  </si>
  <si>
    <t>AromaSteam Steam head Black Polished Nickel</t>
  </si>
  <si>
    <t>AromaSteam Steam head White Polished Chrome</t>
  </si>
  <si>
    <t>AromaSteam Steam head White Brushed Bronze</t>
  </si>
  <si>
    <t>AromaSteam Steam head White Brushed Nickel</t>
  </si>
  <si>
    <t>AromaSteam Steam head White Oil-Rubbed Bronze</t>
  </si>
  <si>
    <t>AromaSteam Steam head White Polished Brass</t>
  </si>
  <si>
    <t>AromaSteam Steam head White Polished Nickel</t>
  </si>
  <si>
    <t>AromaSteam Steam head Round Polished Chrome</t>
  </si>
  <si>
    <t>AromaSteam Steam head Round Oil-Rubbed Bronze</t>
  </si>
  <si>
    <t>AromaSteam Steam head Round Brushed Bronze</t>
  </si>
  <si>
    <t>AromaSteam Steam head Round Polished Brass</t>
  </si>
  <si>
    <t>AromaSteam Steam head Round Polished Nickel</t>
  </si>
  <si>
    <t>AromaSteam Steam head Round Brushed Nickel</t>
  </si>
  <si>
    <t xml:space="preserve">AromaSteam Steam head Round Un-plated </t>
  </si>
  <si>
    <t>AromaSteam Steam head Square Polished Chrome</t>
  </si>
  <si>
    <t>AromaSteam Steam head Square Oil-Rubbed Bronze</t>
  </si>
  <si>
    <t>AromaSteam Steam head Square Brushed Bronze</t>
  </si>
  <si>
    <t>AromaSteam Steam head Square Polished Brass</t>
  </si>
  <si>
    <t>AromaSteam Steam head Square Polished Nickel</t>
  </si>
  <si>
    <t>AromaSteam Steam head Square Brushed Nickel</t>
  </si>
  <si>
    <t xml:space="preserve">AromaSteam Steam head Square Un-plated </t>
  </si>
  <si>
    <t>iSteam Steam Head</t>
  </si>
  <si>
    <t>AirTempo Steam Head</t>
  </si>
  <si>
    <t>LinearSteam Steam Head</t>
  </si>
  <si>
    <t>iTempo Steam Head</t>
  </si>
  <si>
    <t>Residential Steam Head</t>
  </si>
  <si>
    <t>Commercial Steam Head</t>
  </si>
  <si>
    <t>CU103984PC</t>
  </si>
  <si>
    <t xml:space="preserve">CU AromaSteam Steam head </t>
  </si>
  <si>
    <t>CU Steam Head</t>
  </si>
  <si>
    <t>CU Linear Steam head for Commercial Units</t>
  </si>
  <si>
    <t>This patent-pending, one-of-a-kind steam head offers minimalistic design with maximum benefits. With its quiet and even dispersion of steam, you’ll hardly know this steam head is there. The Linear steam head is efficient and effective. It creates a warm flow of “ash” inducing steam. This sleek and simple unit is designed to fit flush to the wall and installs between two 16” on-center studs. It’s a contractor’s dream installation.</t>
  </si>
  <si>
    <t>4"H x 1"W x 1"L</t>
  </si>
  <si>
    <t>3.25"H x 3.25"W x 3.25"L</t>
  </si>
  <si>
    <t>4"H x 2.75"W x 2.75"L</t>
  </si>
  <si>
    <t>10"H x 4.5"W x 3.5"L</t>
  </si>
  <si>
    <t>Essential Oil</t>
  </si>
  <si>
    <t>Chakra Oil</t>
  </si>
  <si>
    <t>Residential Oil</t>
  </si>
  <si>
    <t>CU-EUCALYPTUS</t>
  </si>
  <si>
    <t>Commercial Eucalyptus Essential Oil</t>
  </si>
  <si>
    <t>CU-LAVENDER</t>
  </si>
  <si>
    <t>Commercial Lavender Essential Oil</t>
  </si>
  <si>
    <t>Commercial Oil</t>
  </si>
  <si>
    <t xml:space="preserve"> 1 gallon bottle </t>
  </si>
  <si>
    <t>7.75"H x 7.75"W x 13"L</t>
  </si>
  <si>
    <t>104117-60</t>
  </si>
  <si>
    <t>103990-60</t>
  </si>
  <si>
    <t>MSSPEAKERSRD-BK</t>
  </si>
  <si>
    <t>MSSPEAKERSSQ-BK</t>
  </si>
  <si>
    <t>MSSPEAKERSRD-WH</t>
  </si>
  <si>
    <t>MSSPEAKERSSQ-WH</t>
  </si>
  <si>
    <t>MSCHROMA-72</t>
  </si>
  <si>
    <t>MSLIGHTRCS-SSP</t>
  </si>
  <si>
    <t>MSLIGHTRCS-PN</t>
  </si>
  <si>
    <t>MS81500E</t>
  </si>
  <si>
    <t>60 Foot Cable for iSteam 2.0</t>
  </si>
  <si>
    <t>60 Foot Cable for iTempo</t>
  </si>
  <si>
    <t>AromaSteam Electronic Oil Delivery System</t>
  </si>
  <si>
    <t xml:space="preserve">ChromaSteam </t>
  </si>
  <si>
    <t xml:space="preserve">Recessed Light </t>
  </si>
  <si>
    <t>Recessed Light</t>
  </si>
  <si>
    <t>AutoFlush</t>
  </si>
  <si>
    <t>Residential Accessories</t>
  </si>
  <si>
    <t>MusicTherapy</t>
  </si>
  <si>
    <t>ChromaSteam</t>
  </si>
  <si>
    <t>Pan</t>
  </si>
  <si>
    <t>Mr. Steam's AutoFlush technology automatically and electronically introduces fresh water before use and then drains generator tank following use. Improves performance, and lengthens system life. Simple plug-and-play connection, quiet operation. cULus Listed.
Clean Steam… Every Time</t>
  </si>
  <si>
    <t>Images Three Quarter</t>
  </si>
  <si>
    <t>https://public2.intelligencebank.com/e2c56f829e1e5d82347c365bf31980f6/share/cd25a455d5cb23a9016bea14dff4d4f4pub</t>
  </si>
  <si>
    <t>https://public2.intelligencebank.com/e2c56f829e1e5d82347c365bf31980f6/share/181174f1083911e3b976248c8f2b4e4epub</t>
  </si>
  <si>
    <t>http://public2.intelligencebank.com/5dbdac5a0285aabeebf65bc652010c27/pubQz9khU.html</t>
  </si>
  <si>
    <t>http://public2.intelligencebank.com/5dbdac5a0285aabeebf65bc652010c27/pubAJyaGQ.html</t>
  </si>
  <si>
    <t>http://public2.intelligencebank.com/5dbdac5a0285aabeebf65bc652010c27/pubGocHab.html</t>
  </si>
  <si>
    <t>http://public2.intelligencebank.com/5dbdac5a0285aabeebf65bc652010c27/pubziiyfq.html</t>
  </si>
  <si>
    <t>MusicTherapy is perfect for the residential steam shower, while you relax and unwind. Connect a pair of MS speakers in the shower and enjoy listening to music streaming from the AudioWizard. The speakers are designed for use inside or outside the shower enclosure.</t>
  </si>
  <si>
    <t>AromaSteam System evenly infuses essential oils into the steam environment via an electronic oil delivery system for a seamless integration of aromatherapy. Complete with in-shower Control switch, oil container caddy, hoses, fittings and oil atomizer.</t>
  </si>
  <si>
    <t>Complete with hoses, fittings and oil atomizer</t>
  </si>
  <si>
    <t>The AromaSteam is easily controlled directly from an iSteam, iTempo Plus and AirTempo in-shower control</t>
  </si>
  <si>
    <t>MrSteam ChromaSteam lighting system integrates light with steam, creating environments rich with color, mood and warmth. Like water and heat, light is a fundamental life force and may improve physical and mental states. A selection of colors ranging from airy blue to sensual reds suffuse the steam.</t>
  </si>
  <si>
    <t xml:space="preserve">AromaSteam </t>
  </si>
  <si>
    <t>Aluminum</t>
  </si>
  <si>
    <t>4"H x 8.5"W x 14.5"L</t>
  </si>
  <si>
    <t>4"H x 8.5"W x 27.5"L</t>
  </si>
  <si>
    <t>4"H x 8.5"W x 43.5"L</t>
  </si>
  <si>
    <t>4.735"H x 4.375"W x 2.5"L</t>
  </si>
  <si>
    <t>2"H x 3"W x 3"L</t>
  </si>
  <si>
    <t>2"H x 4"W x 4"L</t>
  </si>
  <si>
    <t>Black with Polished Chrome</t>
  </si>
  <si>
    <t>Black with Brushed Bronze</t>
  </si>
  <si>
    <t>Black with Brushed Nickel</t>
  </si>
  <si>
    <t>Black with Oil-Rubbed Bronze</t>
  </si>
  <si>
    <t>Black with Polished Brass</t>
  </si>
  <si>
    <t>Black with Polished Nickel</t>
  </si>
  <si>
    <t>White with Polished Chrome</t>
  </si>
  <si>
    <t>White with Brushed Bronze</t>
  </si>
  <si>
    <t>White with Brushed Nickel</t>
  </si>
  <si>
    <t>White with Oil-Rubbed Bronze</t>
  </si>
  <si>
    <t>White with Polished Brass</t>
  </si>
  <si>
    <t>White with Polished Nickel</t>
  </si>
  <si>
    <t xml:space="preserve">Unplated </t>
  </si>
  <si>
    <t>http://public2.intelligencebank.com/5dbdac5a0285aabeebf65bc652010c27/pubvgobYd.html</t>
  </si>
  <si>
    <t>http://public2.intelligencebank.com/5dbdac5a0285aabeebf65bc652010c27/pubWocuZb.html</t>
  </si>
  <si>
    <t>Steam@Home Warranty</t>
  </si>
  <si>
    <t>http://public2.intelligencebank.com/5dbdac5a0285aabeebf65bc652010c27/pub6uu9I4.html</t>
  </si>
  <si>
    <t>AirTempo Spec Sheet</t>
  </si>
  <si>
    <t>Residential Control &amp; Accessory Warranty</t>
  </si>
  <si>
    <t>AirTempo Installation &amp; Owner Manual</t>
  </si>
  <si>
    <t>Towel Warmer Warranty</t>
  </si>
  <si>
    <t>200 Series Technial Sheet</t>
  </si>
  <si>
    <t>Metro (300 Series) Collection Technial Sheet</t>
  </si>
  <si>
    <t xml:space="preserve">The Teak in shower wall seat for the home spa offered by MrSteam is perfect for sitting and relaxing in steam.  The contemporary styled seat easily folds up against the wall for added space when needed in the steam shower. The seat is built to hold up to 400 pounds as well as meeting ADA specifications. </t>
  </si>
  <si>
    <t>Vapor-sealed</t>
  </si>
  <si>
    <t>Low-voltage LED modules yield long-lasting high performance and cool operation</t>
  </si>
  <si>
    <t>ChromaSteam is UL listed for safety</t>
  </si>
  <si>
    <t>AutoFlush technology improves generator performance and lengthens the life of the steam spa</t>
  </si>
  <si>
    <t>Water is flushed into a back drain, not into your beautiful shower</t>
  </si>
  <si>
    <t xml:space="preserve">Broadway Collection Installation </t>
  </si>
  <si>
    <t>Metro Collection Installation Manual</t>
  </si>
  <si>
    <t>CU360AC3</t>
  </si>
  <si>
    <t>CU360AC1</t>
  </si>
  <si>
    <t>CU500AC3</t>
  </si>
  <si>
    <t>CU500AC1</t>
  </si>
  <si>
    <t>CU750AC3</t>
  </si>
  <si>
    <t>CU750AC1</t>
  </si>
  <si>
    <t>CU1000AC3</t>
  </si>
  <si>
    <t>CU1000AC1</t>
  </si>
  <si>
    <t>CU1250AC3</t>
  </si>
  <si>
    <t>CU1400AC3</t>
  </si>
  <si>
    <t>CU-2000C3</t>
  </si>
  <si>
    <t>CU-2500C3</t>
  </si>
  <si>
    <t>CU-3000C3</t>
  </si>
  <si>
    <t>CU-4500C3</t>
  </si>
  <si>
    <t>CU360AC3 Commercial Steam bath Generator</t>
  </si>
  <si>
    <t>CU360AC1 Commercial Steam bath Generator</t>
  </si>
  <si>
    <t>CU500AC3 Commercial Steam bath Generator</t>
  </si>
  <si>
    <t>CU500AC1 Commercial Steam bath Generator</t>
  </si>
  <si>
    <t>CU750AC3 Commercial Steam bath Generator</t>
  </si>
  <si>
    <t>CU750AC1 Commercial Steam bath Generator</t>
  </si>
  <si>
    <t>CU1000AC3 Commercial Steam bath Generator</t>
  </si>
  <si>
    <t>CU1000AC1 Commercial Steam bath Generator</t>
  </si>
  <si>
    <t>CU1250AC5 Commercial Steam bath Generator</t>
  </si>
  <si>
    <t>CU1400AC5 Commercial Steam bath Generator</t>
  </si>
  <si>
    <t>CU-2000C5 Commercial Steam bath Generator</t>
  </si>
  <si>
    <t>CU-2500C5 Commercial Steam bath Generator</t>
  </si>
  <si>
    <t>CU-3000C5 Commercial Steam bath Generator</t>
  </si>
  <si>
    <t>CU-4500C5 Commercial Steam bath Generator</t>
  </si>
  <si>
    <t>Commercial</t>
  </si>
  <si>
    <t>Commercial Unit Generator</t>
  </si>
  <si>
    <t>43"H x 26"W x 36"L</t>
  </si>
  <si>
    <t>67"H x 37"W x 47"L</t>
  </si>
  <si>
    <t>CU1-D1</t>
  </si>
  <si>
    <t>CU2-D1</t>
  </si>
  <si>
    <t>CU1-D1 Commercial Digital Steam room Temperature Control</t>
  </si>
  <si>
    <t>CU2-D1 Commercial Digital Steam room Temperature Control</t>
  </si>
  <si>
    <t>CT6EC1-PC</t>
  </si>
  <si>
    <t>CT9EC1-PC</t>
  </si>
  <si>
    <t>CT12EC1-PC</t>
  </si>
  <si>
    <t>CT15EC1-PC</t>
  </si>
  <si>
    <t>CT6EC1 Day Spa Steam Generator With iTempo Plus Control In Round Polished Chrome</t>
  </si>
  <si>
    <t>CT6EC1 Day Spa Steam Generator with iSteam Control in Black</t>
  </si>
  <si>
    <t>CT9EC1 Day Spa Steam Generator With iTempo Plus Control In Round Polished Chrome</t>
  </si>
  <si>
    <t>CT Day Spa Steam Generator 9 kW 240V 1Ph Day Spa Steam Generator with iSteam Control in Black</t>
  </si>
  <si>
    <t>CT Day Spa Steam Generator 12 kW 240V 1Ph with iTempo Plus Control In Round Polished Chrome</t>
  </si>
  <si>
    <t>CT Day Spa Steam Generator 12 kW 240V 1Ph with iSteam Control in Black</t>
  </si>
  <si>
    <t>CT Day Spa Steam Generator 15 kW 240V 1Ph with iTempo Plus Control In Round Polished Chrome</t>
  </si>
  <si>
    <t>CT Day Spa Steam Generator 15 kW 240V 1Ph with iSteam Control in Black</t>
  </si>
  <si>
    <t>26.75"H x 19.75"W x 12.5"L</t>
  </si>
  <si>
    <t>28"H x 22.5"W x 12"L</t>
  </si>
  <si>
    <t>AirTempo Round Flush Mount Kit Brushed Bronze</t>
  </si>
  <si>
    <t>AirTempo Round Flush Mount Kit Brushed Nickel</t>
  </si>
  <si>
    <t>AirTempo Round Flush Mount Kit Oil-Rubbed Bronze</t>
  </si>
  <si>
    <t>AirTempo Round Flush Mount Kit Polished Brass</t>
  </si>
  <si>
    <t>AirTempo Round Flush Mount Kit Polished Chrome</t>
  </si>
  <si>
    <t>AirTempo Round Flush Mount Kit Polished Nickel</t>
  </si>
  <si>
    <t>AirTempo Square Flush Mount Kit Brushed Bronze</t>
  </si>
  <si>
    <t>AirTempo Square Flush Mount Kit Brushed Nickel</t>
  </si>
  <si>
    <t>AirTempo Square Flush Mount Kit Oil-Rubbed Bronze</t>
  </si>
  <si>
    <t>AirTempo Square Flush Mount Kit Polished Brass</t>
  </si>
  <si>
    <t>AirTempo Square Flush Mount Kit Polished Chrome</t>
  </si>
  <si>
    <t>AirTempo Square Flush Mount Kit Polished Nickel</t>
  </si>
  <si>
    <t xml:space="preserve">AIRTBK-BB, AIRTBK-BN, AIRTBK-ORB, AIRTBK-PB, AIRTBK-PC, AIRTBK-PN, AIRTWH-BB, AIRTWH-BN, AIRTWH-ORB, AIRTWH-PB, AIRTWH-PC, AIRTWH-PN, AIRTBK-BB, AIRTBK-BN, AIRTBK-ORB, AIRTBK-PB, AIRTBK-PC, AIRTBK-PN, AIRTWH-BB, AIRTWH-BN, AIRTWH-ORB, AIRTWH-PB, AIRTWH-PC, AIRTWH-PN
</t>
  </si>
  <si>
    <t xml:space="preserve">Flush mounting kit comes with all the nessacary tools to complete assembly </t>
  </si>
  <si>
    <t xml:space="preserve">Just 3 mm thick </t>
  </si>
  <si>
    <t>Comes in a rounded and squared flush rim to match your pre-established décor</t>
  </si>
  <si>
    <t xml:space="preserve">Also available in 6 designer finishes </t>
  </si>
  <si>
    <t>Kit not included with AirTempo</t>
  </si>
  <si>
    <t xml:space="preserve">This sleek, square rim mounts the steam control onto the wall, complementing your bathroom décor. Made with remodel in mind, installing the flush mount kit will allow the home owner to insert the AirTempo into the pre-exisiting hole of the old control, framing it as a flush in-wall control. Simple, quick and a beautiful install all in one kit. </t>
  </si>
  <si>
    <t xml:space="preserve"> This sophisticated, rounded rim mounts the steam control onto the wall, complementing your bathroom décor. Made with remodel in mind, installing the flush mount kit will allow the home owner to insert the AirTempo into the pre-exisiting hole of the old control, framing it as a flush in-wall control. Simple, quick and a beautiful install all in one kit. </t>
  </si>
  <si>
    <t>cULus</t>
  </si>
  <si>
    <t>cETLus</t>
  </si>
  <si>
    <t>https://public2.intelligencebank.com/e2c56f829e1e5d82347c365bf31980f6/share/9e601595a11a74d394fa46e022c03392pub</t>
  </si>
  <si>
    <t>https://public2.intelligencebank.com/e2c56f829e1e5d82347c365bf31980f6/share/3aa393673f56746196b5b7c1ade287f7pub</t>
  </si>
  <si>
    <t>https://public2.intelligencebank.com/e2c56f829e1e5d82347c365bf31980f6/share/accee9a7c16ffa2e7fb5c42cf5ff04e7pub</t>
  </si>
  <si>
    <t>https://public2.intelligencebank.com/e2c56f829e1e5d82347c365bf31980f6/share/c785d63218a18aafc7da066f429d74e0pub</t>
  </si>
  <si>
    <t>https://public2.intelligencebank.com/e2c56f829e1e5d82347c365bf31980f6/share/8acdee94766a7d115b2ba32d9e1b678dpub</t>
  </si>
  <si>
    <t>https://public2.intelligencebank.com/e2c56f829e1e5d82347c365bf31980f6/share/f228835cc6db8334c5faebbd67160800pub</t>
  </si>
  <si>
    <t>https://public2.intelligencebank.com/e2c56f829e1e5d82347c365bf31980f6/share/5bb46d26c98fb3254e9bed79b0445cadpub</t>
  </si>
  <si>
    <t>https://public2.intelligencebank.com/e2c56f829e1e5d82347c365bf31980f6/share/96fa68fb637203be61d031064cbce019pub</t>
  </si>
  <si>
    <t>https://public2.intelligencebank.com/e2c56f829e1e5d82347c365bf31980f6/share/9a812e9d16e5e0f950d84fed9164b78dpub</t>
  </si>
  <si>
    <t>https://public2.intelligencebank.com/e2c56f829e1e5d82347c365bf31980f6/share/8eb420a2318247cdd6e002c8e540ed84pub</t>
  </si>
  <si>
    <t>https://public2.intelligencebank.com/e2c56f829e1e5d82347c365bf31980f6/share/55eb5ce22bab688ecce138c420c15849pub</t>
  </si>
  <si>
    <t>https://public2.intelligencebank.com/e2c56f829e1e5d82347c365bf31980f6/share/a8d046c312ac6dabe948284e62dbf214pub</t>
  </si>
  <si>
    <t>https://public2.intelligencebank.com/e2c56f829e1e5d82347c365bf31980f6/share/2e00b7bf6026438b65d51fc5fb808edbpub</t>
  </si>
  <si>
    <t>https://public2.intelligencebank.com/e2c56f829e1e5d82347c365bf31980f6/share/3a60b91f8e3f78cac5d10bedba8e2f65pub</t>
  </si>
  <si>
    <t>https://public2.intelligencebank.com/e2c56f829e1e5d82347c365bf31980f6/share/f996813db9b92ea809e177b00eee9f25pub</t>
  </si>
  <si>
    <t>https://public2.intelligencebank.com/e2c56f829e1e5d82347c365bf31980f6/share/a75f83bed67b315b080fd3d8de00a2b2pub</t>
  </si>
  <si>
    <t>https://public2.intelligencebank.com/e2c56f829e1e5d82347c365bf31980f6/share/d4ae973dd50a41c98ae4d4a60aec7a28pub</t>
  </si>
  <si>
    <t>https://public2.intelligencebank.com/e2c56f829e1e5d82347c365bf31980f6/share/a7c9ac192460e335278f6401ab8705c0pub</t>
  </si>
  <si>
    <t>https://public2.intelligencebank.com/e2c56f829e1e5d82347c365bf31980f6/share/3ee65690c21e1f60303c674f7f28b592pub</t>
  </si>
  <si>
    <t>https://public2.intelligencebank.com/e2c56f829e1e5d82347c365bf31980f6/share/8be8f2d24bc39a870aa06d98d9369198pub</t>
  </si>
  <si>
    <t>https://public2.intelligencebank.com/e2c56f829e1e5d82347c365bf31980f6/share/d12a774aa32d7b314b6ddf223a1c69e3pub</t>
  </si>
  <si>
    <t>https://public2.intelligencebank.com/e2c56f829e1e5d82347c365bf31980f6/share/67e6a9d55125cba419dc882faaf032aepub</t>
  </si>
  <si>
    <t>https://public2.intelligencebank.com/e2c56f829e1e5d82347c365bf31980f6/share/c00afc25c5c65ca070524924e806582fpub</t>
  </si>
  <si>
    <t>https://public2.intelligencebank.com/e2c56f829e1e5d82347c365bf31980f6/share/3f34fc94d9061a47408ca4d73abfbd5epub</t>
  </si>
  <si>
    <t>https://public2.intelligencebank.com/e2c56f829e1e5d82347c365bf31980f6/share/3e78f58c83f502cca7bb6cce5cf85ca1pub</t>
  </si>
  <si>
    <t>https://public2.intelligencebank.com/e2c56f829e1e5d82347c365bf31980f6/share/6bea79c50077d271ae56d52ad1c215f6pub</t>
  </si>
  <si>
    <t>https://public2.intelligencebank.com/e2c56f829e1e5d82347c365bf31980f6/share/cbbf2803299d86cae8aadbab54710e31pub</t>
  </si>
  <si>
    <t>https://public2.intelligencebank.com/e2c56f829e1e5d82347c365bf31980f6/share/4aeba0b4d28ff8f97b1b6701907b4bd1pub</t>
  </si>
  <si>
    <t>Images (2nd)</t>
  </si>
  <si>
    <t>https://public2.intelligencebank.com/e2c56f829e1e5d82347c365bf31980f6/share/c4de66f938b3de234725484fe5658a84pub</t>
  </si>
  <si>
    <t>https://public2.intelligencebank.com/e2c56f829e1e5d82347c365bf31980f6/share/dd901eda59150929064d05122ba26b23pub</t>
  </si>
  <si>
    <t>https://public2.intelligencebank.com/e2c56f829e1e5d82347c365bf31980f6/share/74c254d337789a09ed4b0f7237c10380pub</t>
  </si>
  <si>
    <t>https://public2.intelligencebank.com/e2c56f829e1e5d82347c365bf31980f6/share/8193262e9320e00808eb54cfd13f6c56pub</t>
  </si>
  <si>
    <t>https://public2.intelligencebank.com/e2c56f829e1e5d82347c365bf31980f6/share/3b62c3a9e2c1890462e4e13566a34465pub</t>
  </si>
  <si>
    <t>https://public2.intelligencebank.com/e2c56f829e1e5d82347c365bf31980f6/share/94bd8ee054b9b849a8d8932e86cb5e6cpub</t>
  </si>
  <si>
    <t>https://public2.intelligencebank.com/e2c56f829e1e5d82347c365bf31980f6/share/efa4b7db1121e86944f1dd6ace74f4dbpub</t>
  </si>
  <si>
    <t>https://public2.intelligencebank.com/e2c56f829e1e5d82347c365bf31980f6/share/9b71c6daa721356e862d62417f922c0dpub</t>
  </si>
  <si>
    <t>https://public2.intelligencebank.com/e2c56f829e1e5d82347c365bf31980f6/share/84522470272ecef2b4cfd4ba06d6d154pub</t>
  </si>
  <si>
    <t>https://public2.intelligencebank.com/e2c56f829e1e5d82347c365bf31980f6/share/708a7ec43e00256b3996b6d9d97ac65cpub</t>
  </si>
  <si>
    <t>https://public2.intelligencebank.com/e2c56f829e1e5d82347c365bf31980f6/share/80c4ac0a544b71befa4799af15373224pub</t>
  </si>
  <si>
    <t>https://public2.intelligencebank.com/e2c56f829e1e5d82347c365bf31980f6/share/ff868fb9920b3335379e8a73e6819696pub</t>
  </si>
  <si>
    <t>https://public2.intelligencebank.com/e2c56f829e1e5d82347c365bf31980f6/share/53b0f9f5d9f682e47e30bb2057459db5pub</t>
  </si>
  <si>
    <t>https://public2.intelligencebank.com/e2c56f829e1e5d82347c365bf31980f6/share/d6737ea6aec8964eb554444f39c78b9cpub</t>
  </si>
  <si>
    <t>https://public2.intelligencebank.com/e2c56f829e1e5d82347c365bf31980f6/share/3d984380aec6f533df1f08e94aaeeaa7pub</t>
  </si>
  <si>
    <t>https://public2.intelligencebank.com/e2c56f829e1e5d82347c365bf31980f6/share/af5ed91f764d4f15557443a082b88780pub</t>
  </si>
  <si>
    <t>https://public2.intelligencebank.com/e2c56f829e1e5d82347c365bf31980f6/share/2e6435f2b9f89f696259f8c75b925c02pub</t>
  </si>
  <si>
    <t>https://public2.intelligencebank.com/e2c56f829e1e5d82347c365bf31980f6/share/1479dfa24606b5f87811d181922c7033pub</t>
  </si>
  <si>
    <t>https://public2.intelligencebank.com/e2c56f829e1e5d82347c365bf31980f6/share/a6e2ba88b4d031ace4bf642bfc006e0epub</t>
  </si>
  <si>
    <t>https://public2.intelligencebank.com/e2c56f829e1e5d82347c365bf31980f6/share/22fdabe687d770fc656310366d2b9c3bpub</t>
  </si>
  <si>
    <t>https://public2.intelligencebank.com/e2c56f829e1e5d82347c365bf31980f6/share/42e83b58cf9cfa9a142fd3c3c6819178pub</t>
  </si>
  <si>
    <t>https://public2.intelligencebank.com/e2c56f829e1e5d82347c365bf31980f6/share/b144708a0d16e63c4226e5f3902c5cc1pub</t>
  </si>
  <si>
    <t>https://public2.intelligencebank.com/e2c56f829e1e5d82347c365bf31980f6/share/4710c8a9d0edbd4315bd5bd5d2a06198pub</t>
  </si>
  <si>
    <t>https://public2.intelligencebank.com/e2c56f829e1e5d82347c365bf31980f6/share/edb01dab0ed1dc37d11af9748bae1f96pub</t>
  </si>
  <si>
    <t>https://public2.intelligencebank.com/e2c56f829e1e5d82347c365bf31980f6/share/517c1a6fad174ba858c0af1424008288pub</t>
  </si>
  <si>
    <t>https://public2.intelligencebank.com/e2c56f829e1e5d82347c365bf31980f6/share/a6c257ae1f96abeb3bd074641cf50390pub</t>
  </si>
  <si>
    <t>https://public2.intelligencebank.com/e2c56f829e1e5d82347c365bf31980f6/share/58a02dcc6b68f85051a433cfa92207bapub</t>
  </si>
  <si>
    <t>https://public2.intelligencebank.com/e2c56f829e1e5d82347c365bf31980f6/share/923f6bc34fcfaa0b389129b9fbc7520bpub</t>
  </si>
  <si>
    <t>https://public2.intelligencebank.com/e2c56f829e1e5d82347c365bf31980f6/share/030f3653eec1263f44272deb9f11a6f1pub</t>
  </si>
  <si>
    <t>https://public2.intelligencebank.com/e2c56f829e1e5d82347c365bf31980f6/share/5fce27478ba26bfede5780d009272eebpub</t>
  </si>
  <si>
    <t>https://public2.intelligencebank.com/e2c56f829e1e5d82347c365bf31980f6/share/553eff54f48b7d0d535e7cc5d312e582pub</t>
  </si>
  <si>
    <t>https://public2.intelligencebank.com/e2c56f829e1e5d82347c365bf31980f6/share/3e97457dd49dd2528db62dda869ff97apub</t>
  </si>
  <si>
    <t>https://public2.intelligencebank.com/e2c56f829e1e5d82347c365bf31980f6/share/f360e5db8f04bc45ec18398ad9fbf373pub</t>
  </si>
  <si>
    <t>https://public2.intelligencebank.com/e2c56f829e1e5d82347c365bf31980f6/share/48612bf6ca6792f3bc820a1bbf57d2d9pub</t>
  </si>
  <si>
    <t>https://public2.intelligencebank.com/e2c56f829e1e5d82347c365bf31980f6/share/9ec1837112f73079adc3fb83ce56fec4pub</t>
  </si>
  <si>
    <t>https://public2.intelligencebank.com/e2c56f829e1e5d82347c365bf31980f6/share/c3fe5204c8d76d377450e1e3103123bfpub</t>
  </si>
  <si>
    <t>https://public2.intelligencebank.com/e2c56f829e1e5d82347c365bf31980f6/share/f4e307169e83ef5b47afc440808e996bpub</t>
  </si>
  <si>
    <t>https://public2.intelligencebank.com/e2c56f829e1e5d82347c365bf31980f6/share/24df36194875ed570202a3ba4c6a41edpub</t>
  </si>
  <si>
    <t>https://public2.intelligencebank.com/e2c56f829e1e5d82347c365bf31980f6/share/e9f06fed66bcb1746ced441858bf95acpub</t>
  </si>
  <si>
    <t>https://public2.intelligencebank.com/e2c56f829e1e5d82347c365bf31980f6/share/478099099c41ac2301cf02e6ed0fb41apub</t>
  </si>
  <si>
    <t>https://public2.intelligencebank.com/e2c56f829e1e5d82347c365bf31980f6/share/bedf0266134fae232740e22997a9c70cpub</t>
  </si>
  <si>
    <t>https://public2.intelligencebank.com/e2c56f829e1e5d82347c365bf31980f6/share/a8034dd4497e5a3b111196c05c60c2acpub</t>
  </si>
  <si>
    <t>https://public2.intelligencebank.com/e2c56f829e1e5d82347c365bf31980f6/share/e2b037886347778f4ce20082eb2002c7pub</t>
  </si>
  <si>
    <t>https://public2.intelligencebank.com/e2c56f829e1e5d82347c365bf31980f6/share/661aba8e325394cdb4509ea3eebe803cpub</t>
  </si>
  <si>
    <t>https://public2.intelligencebank.com/e2c56f829e1e5d82347c365bf31980f6/share/4262ba43a5c341e00c86da4f32b1535epub</t>
  </si>
  <si>
    <t>https://public2.intelligencebank.com/e2c56f829e1e5d82347c365bf31980f6/share/bec8b2dc1eb0206e807036c3b4673d55pub</t>
  </si>
  <si>
    <t>https://public2.intelligencebank.com/e2c56f829e1e5d82347c365bf31980f6/share/e88116aa8717066ff04a7898335a3f96pub</t>
  </si>
  <si>
    <t>https://public2.intelligencebank.com/e2c56f829e1e5d82347c365bf31980f6/share/83716bebc26398dcdbd1138d300fedc8pub</t>
  </si>
  <si>
    <t>http://public2.intelligencebank.com/5dbdac5a0285aabeebf65bc652010c27/pub4PPhd1.html</t>
  </si>
  <si>
    <t>https://public2.intelligencebank.com/e2c56f829e1e5d82347c365bf31980f6/share/e94110f45868b4fdde5c26d8642aa384pub</t>
  </si>
  <si>
    <t>https://public2.intelligencebank.com/e2c56f829e1e5d82347c365bf31980f6/share/b32e1ce00043f2e98a1c49dd9cfb8571pub</t>
  </si>
  <si>
    <t>https://public2.intelligencebank.com/e2c56f829e1e5d82347c365bf31980f6/share/eeb7826b3be264824341e0d5d2f85144pub</t>
  </si>
  <si>
    <t>https://public2.intelligencebank.com/e2c56f829e1e5d82347c365bf31980f6/share/b8953b8ace97100c2f8ad1954fe26ecfpub</t>
  </si>
  <si>
    <t>https://public2.intelligencebank.com/e2c56f829e1e5d82347c365bf31980f6/share/af3cf072cf9db322e8fad1af9952e0aepub</t>
  </si>
  <si>
    <t>https://public2.intelligencebank.com/e2c56f829e1e5d82347c365bf31980f6/share/f4f8b4069d4c7ba317f4bf2ce3252ef5pub</t>
  </si>
  <si>
    <t>https://public2.intelligencebank.com/e2c56f829e1e5d82347c365bf31980f6/share/2ade392e752441bd8b20117f390dbcedpub</t>
  </si>
  <si>
    <t>https://public2.intelligencebank.com/e2c56f829e1e5d82347c365bf31980f6/share/c7c33fb4c057a6ea8098cce651b9923dpub</t>
  </si>
  <si>
    <t>https://public2.intelligencebank.com/e2c56f829e1e5d82347c365bf31980f6/share/755a6d3862cf53b8aed7dbcf836ca985pub</t>
  </si>
  <si>
    <t>https://public2.intelligencebank.com/e2c56f829e1e5d82347c365bf31980f6/share/e8204162e2e547d340d4158278f04627pub</t>
  </si>
  <si>
    <t>https://public2.intelligencebank.com/e2c56f829e1e5d82347c365bf31980f6/share/80450d4f05c58ffaa7216b075cea0ec2pub</t>
  </si>
  <si>
    <t>https://public2.intelligencebank.com/e2c56f829e1e5d82347c365bf31980f6/share/88acaf9a413407d7fcb57dc7b93100dapub</t>
  </si>
  <si>
    <t>https://public2.intelligencebank.com/e2c56f829e1e5d82347c365bf31980f6/share/eb1fed03d841fb4b23bd7c49eb6716ccpub</t>
  </si>
  <si>
    <t>https://public2.intelligencebank.com/e2c56f829e1e5d82347c365bf31980f6/share/22721e5b74f0f5612ea7df27f47f2119pub</t>
  </si>
  <si>
    <t>https://public2.intelligencebank.com/e2c56f829e1e5d82347c365bf31980f6/share/6c91e11567721970f636dc4fa03636e4pub</t>
  </si>
  <si>
    <t>https://public2.intelligencebank.com/e2c56f829e1e5d82347c365bf31980f6/share/c8629686000452cba8e6c7acee7edf8bpub</t>
  </si>
  <si>
    <t>https://public2.intelligencebank.com/e2c56f829e1e5d82347c365bf31980f6/share/cbdaf696cd2940499dae0eab1f3524f5pub</t>
  </si>
  <si>
    <t>https://public2.intelligencebank.com/e2c56f829e1e5d82347c365bf31980f6/share/39a6a167d6698cf0874b087720b8ebeapub</t>
  </si>
  <si>
    <t>https://public2.intelligencebank.com/e2c56f829e1e5d82347c365bf31980f6/share/88fd79af7b50fd7a6181d9b20ca5e986pub</t>
  </si>
  <si>
    <t>https://public2.intelligencebank.com/e2c56f829e1e5d82347c365bf31980f6/share/e94cd970a297b1de97b57eae5b1b9e87pub</t>
  </si>
  <si>
    <t>https://public2.intelligencebank.com/e2c56f829e1e5d82347c365bf31980f6/share/c31cfa64b1f60456b883e54905759bfbpub</t>
  </si>
  <si>
    <t>https://public2.intelligencebank.com/e2c56f829e1e5d82347c365bf31980f6/share/d6fa161f4de29a5920105f2d38800960pub</t>
  </si>
  <si>
    <t>https://public2.intelligencebank.com/e2c56f829e1e5d82347c365bf31980f6/share/33c3363da7c6d01eeb9aebf2a527061cpub</t>
  </si>
  <si>
    <t>https://public2.intelligencebank.com/e2c56f829e1e5d82347c365bf31980f6/share/e91111c56a1375d575a4f8234f10b935pub</t>
  </si>
  <si>
    <t>https://public2.intelligencebank.com/e2c56f829e1e5d82347c365bf31980f6/share/64e0e3287c38da405fa30609e8916edfpub</t>
  </si>
  <si>
    <t>https://public2.intelligencebank.com/e2c56f829e1e5d82347c365bf31980f6/share/ba050d41681972c8af6380eca19b8d50pub</t>
  </si>
  <si>
    <t>https://public2.intelligencebank.com/e2c56f829e1e5d82347c365bf31980f6/share/a78c4c5661d06c9aed2767c8e02cbdc7pub</t>
  </si>
  <si>
    <t>https://public2.intelligencebank.com/e2c56f829e1e5d82347c365bf31980f6/share/8d3c5d72b4a12aefb3f8b5af1e4c9b67pub</t>
  </si>
  <si>
    <t>https://public2.intelligencebank.com/e2c56f829e1e5d82347c365bf31980f6/share/229dd50badb40c6537194231134988b7pub</t>
  </si>
  <si>
    <t>https://public2.intelligencebank.com/e2c56f829e1e5d82347c365bf31980f6/share/2d2ca78a415f284e7da33d9b2a409c16pub</t>
  </si>
  <si>
    <t>https://public2.intelligencebank.com/e2c56f829e1e5d82347c365bf31980f6/share/15c6719c198a57e21b50ccee0e467e54pub</t>
  </si>
  <si>
    <t>https://public2.intelligencebank.com/e2c56f829e1e5d82347c365bf31980f6/share/23bc8dfc3ba082369cb142a0d31e4716pub</t>
  </si>
  <si>
    <t>https://public2.intelligencebank.com/e2c56f829e1e5d82347c365bf31980f6/share/147f71de8776589312b4104223f16d34pub</t>
  </si>
  <si>
    <t>https://public2.intelligencebank.com/e2c56f829e1e5d82347c365bf31980f6/share/b63769ef4bf442d1aab1240076129ddcpub</t>
  </si>
  <si>
    <t>https://public2.intelligencebank.com/e2c56f829e1e5d82347c365bf31980f6/share/dc007a6112dbb29ecdee2f56716ce77bpub</t>
  </si>
  <si>
    <t>https://public2.intelligencebank.com/e2c56f829e1e5d82347c365bf31980f6/share/c5626656c800c6aa33101210c37a66e2pub</t>
  </si>
  <si>
    <t>https://public2.intelligencebank.com/e2c56f829e1e5d82347c365bf31980f6/share/0c476902a66ab9c7391e3e31cb44b393pub</t>
  </si>
  <si>
    <t>https://public2.intelligencebank.com/e2c56f829e1e5d82347c365bf31980f6/share/9fd163a55f7f2ebda4d0b4b03acd6a68pub</t>
  </si>
  <si>
    <t>http://public2.intelligencebank.com/5dbdac5a0285aabeebf65bc652010c27/pubH4NezM.html</t>
  </si>
  <si>
    <t>http://public2.intelligencebank.com/5dbdac5a0285aabeebf65bc652010c27/pubx3didw.html</t>
  </si>
  <si>
    <t>http://public2.intelligencebank.com/5dbdac5a0285aabeebf65bc652010c27/pubMkGT3K.html</t>
  </si>
  <si>
    <t>http://public2.intelligencebank.com/5dbdac5a0285aabeebf65bc652010c27/pubMclVLY.html</t>
  </si>
  <si>
    <t>https://public2.intelligencebank.com/e2c56f829e1e5d82347c365bf31980f6/share/63dd8766d7f01a3031e144a3a55c12f2pub</t>
  </si>
  <si>
    <t>https://public2.intelligencebank.com/e2c56f829e1e5d82347c365bf31980f6/share/a5ea4589db28a5fd39a7f56f3d98e195pub</t>
  </si>
  <si>
    <t>https://public2.intelligencebank.com/e2c56f829e1e5d82347c365bf31980f6/share/d2bc35cc10ce82ebc2a7072940326571pub</t>
  </si>
  <si>
    <t>https://public2.intelligencebank.com/e2c56f829e1e5d82347c365bf31980f6/share/e5b730ebd3200c094d4f1156ea2b7f66pub</t>
  </si>
  <si>
    <t>https://public2.intelligencebank.com/e2c56f829e1e5d82347c365bf31980f6/share/c4ad337902018bbdfc762fcce5ba75bdpub</t>
  </si>
  <si>
    <t>https://public2.intelligencebank.com/e2c56f829e1e5d82347c365bf31980f6/share/f49842407e608ba3e7492cc2fe62449epub</t>
  </si>
  <si>
    <t>https://public2.intelligencebank.com/e2c56f829e1e5d82347c365bf31980f6/share/7af9819af6ba9caf8a7a8940a2c42471pub</t>
  </si>
  <si>
    <t>https://public2.intelligencebank.com/e2c56f829e1e5d82347c365bf31980f6/share/0a6e04df95fd74ca36b4d3e77b8c413cpub</t>
  </si>
  <si>
    <t>https://public2.intelligencebank.com/e2c56f829e1e5d82347c365bf31980f6/share/0608ad866eaffb93d5fd7e9becf0e92bpub</t>
  </si>
  <si>
    <t>https://public2.intelligencebank.com/e2c56f829e1e5d82347c365bf31980f6/share/2fca267523f384eeeb3c8f2143efe9b3pub</t>
  </si>
  <si>
    <t>https://public2.intelligencebank.com/e2c56f829e1e5d82347c365bf31980f6/share/d60f53588f446d1bfceadec63ce83477pub</t>
  </si>
  <si>
    <t>https://public2.intelligencebank.com/e2c56f829e1e5d82347c365bf31980f6/share/e382c5c53e23599f99d899f587df2761pub</t>
  </si>
  <si>
    <t>https://public2.intelligencebank.com/e2c56f829e1e5d82347c365bf31980f6/share/f438496dfdbc358a90239ef8f9ffc75dpub</t>
  </si>
  <si>
    <t>https://public2.intelligencebank.com/e2c56f829e1e5d82347c365bf31980f6/share/650bb0b28fe365e8745af9124c7a3744pub</t>
  </si>
  <si>
    <t>https://public2.intelligencebank.com/e2c56f829e1e5d82347c365bf31980f6/share/c64184fe9714a509b70d91b739e11fadpub</t>
  </si>
  <si>
    <t>https://public2.intelligencebank.com/e2c56f829e1e5d82347c365bf31980f6/share/db70cdd7aab883853aefcc281cf9c725pub</t>
  </si>
  <si>
    <t>https://public2.intelligencebank.com/e2c56f829e1e5d82347c365bf31980f6/share/8038ea4d784d2f2613b6b3d2ad5b7fe4pub</t>
  </si>
  <si>
    <t>https://public2.intelligencebank.com/e2c56f829e1e5d82347c365bf31980f6/share/7e51167751ea32d648486f7243f2d247pub</t>
  </si>
  <si>
    <t>https://public2.intelligencebank.com/e2c56f829e1e5d82347c365bf31980f6/share/442db3351f53d0cf0eae60d26fd08992pub</t>
  </si>
  <si>
    <t>https://public2.intelligencebank.com/e2c56f829e1e5d82347c365bf31980f6/share/595d969b2f643efff52809bf2561b9fbpub</t>
  </si>
  <si>
    <t>https://public2.intelligencebank.com/e2c56f829e1e5d82347c365bf31980f6/share/d8ed3937565480f27aa870dc8d4426f0pub</t>
  </si>
  <si>
    <t>https://public2.intelligencebank.com/e2c56f829e1e5d82347c365bf31980f6/share/c8ba5d4eeb996acc4fd7a1c88ee746e8pub</t>
  </si>
  <si>
    <t>https://public2.intelligencebank.com/e2c56f829e1e5d82347c365bf31980f6/share/73144632c1547a24a8fd04ed5e96da8dpub</t>
  </si>
  <si>
    <t>https://public2.intelligencebank.com/e2c56f829e1e5d82347c365bf31980f6/share/93624d19daa90a9fe24790214a454d02pub</t>
  </si>
  <si>
    <t>https://public2.intelligencebank.com/e2c56f829e1e5d82347c365bf31980f6/share/e8b0ab86fda5161828b1904b1e7d1ff6pub</t>
  </si>
  <si>
    <t>https://public2.intelligencebank.com/e2c56f829e1e5d82347c365bf31980f6/share/4ced7239ea48628b88b81173c6460389pub</t>
  </si>
  <si>
    <t>https://public2.intelligencebank.com/e2c56f829e1e5d82347c365bf31980f6/share/15a0e8b30e04289c5ab303e1caefb647pub</t>
  </si>
  <si>
    <t>https://public2.intelligencebank.com/e2c56f829e1e5d82347c365bf31980f6/share/aa3beb4113665d667383fc3749147128pub</t>
  </si>
  <si>
    <t>https://public2.intelligencebank.com/e2c56f829e1e5d82347c365bf31980f6/share/ea7f974e48a327bcae420b07e59b9b2cpub</t>
  </si>
  <si>
    <t>https://public2.intelligencebank.com/e2c56f829e1e5d82347c365bf31980f6/share/42e3a6dddb82dffef88f1ac769afd87cpub</t>
  </si>
  <si>
    <t>https://public2.intelligencebank.com/e2c56f829e1e5d82347c365bf31980f6/share/15680a80dacb75084c599f9d086133a7pub</t>
  </si>
  <si>
    <t>https://public2.intelligencebank.com/e2c56f829e1e5d82347c365bf31980f6/share/70cc93f68ab9371bb1dec95b76a5fc71pub</t>
  </si>
  <si>
    <t>https://public2.intelligencebank.com/e2c56f829e1e5d82347c365bf31980f6/share/41b8458e2be9948effc527da719db9bbpub</t>
  </si>
  <si>
    <t>https://public2.intelligencebank.com/e2c56f829e1e5d82347c365bf31980f6/share/7e919607a351945958bbe5a613a99b2fpub</t>
  </si>
  <si>
    <t>https://public2.intelligencebank.com/e2c56f829e1e5d82347c365bf31980f6/share/6ffe50746241866950470b5e6de25ab7pub</t>
  </si>
  <si>
    <t>https://public2.intelligencebank.com/e2c56f829e1e5d82347c365bf31980f6/share/63710e1ea1ba9d15fec3a51170016f44pub</t>
  </si>
  <si>
    <t>https://public2.intelligencebank.com/e2c56f829e1e5d82347c365bf31980f6/share/5139d314daaf6e3759f4b4fd60f1192bpub</t>
  </si>
  <si>
    <t>https://public2.intelligencebank.com/e2c56f829e1e5d82347c365bf31980f6/share/7329936cbb5a8de221bd32ec554e285apub</t>
  </si>
  <si>
    <t>https://public2.intelligencebank.com/e2c56f829e1e5d82347c365bf31980f6/share/658adbe2c3981645b774b86567d41eb5pub</t>
  </si>
  <si>
    <t>https://public2.intelligencebank.com/e2c56f829e1e5d82347c365bf31980f6/share/899ff3e460082dfbc070e8869619c7f6pub</t>
  </si>
  <si>
    <t>https://public2.intelligencebank.com/e2c56f829e1e5d82347c365bf31980f6/share/e4268ec24ff1f571aae225da24d32445pub</t>
  </si>
  <si>
    <t>https://public2.intelligencebank.com/e2c56f829e1e5d82347c365bf31980f6/share/d1cd424af31a7d4c4463b0fec756d1c4pub</t>
  </si>
  <si>
    <t>https://public2.intelligencebank.com/e2c56f829e1e5d82347c365bf31980f6/share/db0f12baa2d4a85c7860c6e139779c75pub</t>
  </si>
  <si>
    <t>https://public2.intelligencebank.com/e2c56f829e1e5d82347c365bf31980f6/share/f013130f6371ec88873c79e092ce815fpub</t>
  </si>
  <si>
    <t>https://public2.intelligencebank.com/e2c56f829e1e5d82347c365bf31980f6/share/91779b9610d56bea9631df22a92917c9pub</t>
  </si>
  <si>
    <t>https://public2.intelligencebank.com/e2c56f829e1e5d82347c365bf31980f6/share/506020436531f87a0ecd377d75c734b6pub</t>
  </si>
  <si>
    <t>https://public2.intelligencebank.com/e2c56f829e1e5d82347c365bf31980f6/share/043e495f8c93768aa288ce6857989b6bpub</t>
  </si>
  <si>
    <t>https://public2.intelligencebank.com/e2c56f829e1e5d82347c365bf31980f6/share/91713c3c9b9d1ec017630d377b2cd39epub</t>
  </si>
  <si>
    <t>https://public2.intelligencebank.com/e2c56f829e1e5d82347c365bf31980f6/share/ba91ad665311c3862002e8359d3e3b42pub</t>
  </si>
  <si>
    <t>https://public2.intelligencebank.com/e2c56f829e1e5d82347c365bf31980f6/share/818d5bd15bbfc2293d7443750c1233bapub</t>
  </si>
  <si>
    <t>https://public2.intelligencebank.com/e2c56f829e1e5d82347c365bf31980f6/share/98fb7c5d41def29fe53ffd574065c9cfpub</t>
  </si>
  <si>
    <t>https://public2.intelligencebank.com/e2c56f829e1e5d82347c365bf31980f6/share/7fd6a8d17b3aeb85b51aaa7346ac933epub</t>
  </si>
  <si>
    <t>https://public2.intelligencebank.com/e2c56f829e1e5d82347c365bf31980f6/share/8b81244bff1d9dbe10848e9e573180c5pub</t>
  </si>
  <si>
    <t>https://public2.intelligencebank.com/e2c56f829e1e5d82347c365bf31980f6/share/10dc80252a47f96c7bc057c829a11202pub</t>
  </si>
  <si>
    <t>https://public2.intelligencebank.com/e2c56f829e1e5d82347c365bf31980f6/share/93af620f4793dba98a915dfec83588depub</t>
  </si>
  <si>
    <t>https://public2.intelligencebank.com/e2c56f829e1e5d82347c365bf31980f6/share/218aa22779301e2c397ef5afcbea0e01pub</t>
  </si>
  <si>
    <t>https://public2.intelligencebank.com/e2c56f829e1e5d82347c365bf31980f6/share/0873bce500d24c3ed581f0921089cf06pub</t>
  </si>
  <si>
    <t>https://public2.intelligencebank.com/e2c56f829e1e5d82347c365bf31980f6/share/42ecdb1b3a65fcee5d2d2fa2efd92f3cpub</t>
  </si>
  <si>
    <t>https://public2.intelligencebank.com/e2c56f829e1e5d82347c365bf31980f6/share/ba10ddbabb5eda9fe7840551dd207298pub</t>
  </si>
  <si>
    <t>https://public2.intelligencebank.com/e2c56f829e1e5d82347c365bf31980f6/share/8e393af5d1482ab7db3cc3ef831e4ae6pub</t>
  </si>
  <si>
    <t>https://public2.intelligencebank.com/e2c56f829e1e5d82347c365bf31980f6/share/cc6375302698d9df3cae6f8f2a628630pub</t>
  </si>
  <si>
    <t>https://public2.intelligencebank.com/e2c56f829e1e5d82347c365bf31980f6/share/e1ac1735f2708f0774709b8ecff60d36pub</t>
  </si>
  <si>
    <t>https://public2.intelligencebank.com/e2c56f829e1e5d82347c365bf31980f6/share/d4737e452d9e51f4dbf17f5debe7e133pub</t>
  </si>
  <si>
    <t>https://public2.intelligencebank.com/e2c56f829e1e5d82347c365bf31980f6/share/1b33127ecf141c6a194ed2f91cb4d365pub</t>
  </si>
  <si>
    <t>https://public2.intelligencebank.com/e2c56f829e1e5d82347c365bf31980f6/share/2d64ac082aaaf3556f083e3ba8a4ca8bpub</t>
  </si>
  <si>
    <t>https://public2.intelligencebank.com/e2c56f829e1e5d82347c365bf31980f6/share/8dd9af7d224474ce7728623e1779a3fdpub</t>
  </si>
  <si>
    <t>https://public2.intelligencebank.com/e2c56f829e1e5d82347c365bf31980f6/share/3bae3eec3b786d5e96da2c63c38b9b5fpub</t>
  </si>
  <si>
    <t>https://public2.intelligencebank.com/e2c56f829e1e5d82347c365bf31980f6/share/adbcf07de3d148225b6fe0e61f4f38f3pub</t>
  </si>
  <si>
    <t>https://public2.intelligencebank.com/e2c56f829e1e5d82347c365bf31980f6/share/7575fb466406f2a1275444e352d454bfpub</t>
  </si>
  <si>
    <t>https://public2.intelligencebank.com/e2c56f829e1e5d82347c365bf31980f6/share/002b3539b3f2b33b548f41772c8735fapub</t>
  </si>
  <si>
    <t>https://public2.intelligencebank.com/e2c56f829e1e5d82347c365bf31980f6/share/6e0c4e65a5287dcf6dfc46fbd188bbecpub</t>
  </si>
  <si>
    <t>https://public2.intelligencebank.com/e2c56f829e1e5d82347c365bf31980f6/share/2ec8945f22f0b4063542a301ddf60b79pub</t>
  </si>
  <si>
    <t>https://public2.intelligencebank.com/e2c56f829e1e5d82347c365bf31980f6/share/1a84673e623ec84a044513c1fb1e0ffapub</t>
  </si>
  <si>
    <t>https://public2.intelligencebank.com/e2c56f829e1e5d82347c365bf31980f6/share/173417ff490537a7770a6134c744a3eapub</t>
  </si>
  <si>
    <t>https://public2.intelligencebank.com/e2c56f829e1e5d82347c365bf31980f6/share/174829d9ae34660d989ca279581ae823pub</t>
  </si>
  <si>
    <t>https://public2.intelligencebank.com/e2c56f829e1e5d82347c365bf31980f6/share/d58f3cbeb18fa7392cb00dfe1807b2bcpub</t>
  </si>
  <si>
    <t>https://public2.intelligencebank.com/e2c56f829e1e5d82347c365bf31980f6/share/cbb6d1db2671db5853500851cbeb72b0pub</t>
  </si>
  <si>
    <t>https://public2.intelligencebank.com/e2c56f829e1e5d82347c365bf31980f6/share/d8b29269e1253e08be3cbe977e28d200pub</t>
  </si>
  <si>
    <t>https://public2.intelligencebank.com/e2c56f829e1e5d82347c365bf31980f6/share/029e19aa012f81140a639f098d7e2a32pub</t>
  </si>
  <si>
    <t>https://public2.intelligencebank.com/e2c56f829e1e5d82347c365bf31980f6/share/3f9be0c108ee060fb6776d2aa53eff6bpub</t>
  </si>
  <si>
    <t>https://public2.intelligencebank.com/e2c56f829e1e5d82347c365bf31980f6/share/413a9f9ec24d1c5c6025977ecbf8d4a5pub</t>
  </si>
  <si>
    <t>https://public2.intelligencebank.com/e2c56f829e1e5d82347c365bf31980f6/share/fce945478de11001664b1513956e543dpub</t>
  </si>
  <si>
    <t>https://public2.intelligencebank.com/e2c56f829e1e5d82347c365bf31980f6/share/17933a5c5d6ce2346f521e6cc0a184f3pub</t>
  </si>
  <si>
    <t>https://public2.intelligencebank.com/e2c56f829e1e5d82347c365bf31980f6/share/13784f691584406c63dc50521fee81afpub</t>
  </si>
  <si>
    <t>https://public2.intelligencebank.com/e2c56f829e1e5d82347c365bf31980f6/share/7cfd4633637953e2a535601d44be9589pub</t>
  </si>
  <si>
    <t>https://public2.intelligencebank.com/e2c56f829e1e5d82347c365bf31980f6/share/bd11d1ebcf1c42bfc7e356f39a04922dpub</t>
  </si>
  <si>
    <t>https://public2.intelligencebank.com/e2c56f829e1e5d82347c365bf31980f6/share/82aa89953ba7319d09fba57d3ee7b5c5pub</t>
  </si>
  <si>
    <t>https://public2.intelligencebank.com/e2c56f829e1e5d82347c365bf31980f6/share/d4581f27bbaa12379422a863699a025cpub</t>
  </si>
  <si>
    <t>https://public2.intelligencebank.com/e2c56f829e1e5d82347c365bf31980f6/share/fb9e4f7a01f0fd6ac24e9acd6f4b3ccepub</t>
  </si>
  <si>
    <t>https://public2.intelligencebank.com/e2c56f829e1e5d82347c365bf31980f6/share/776b506eec79752c466412fec0c4b386pub</t>
  </si>
  <si>
    <t>https://public2.intelligencebank.com/e2c56f829e1e5d82347c365bf31980f6/share/6122958bc761329fd9ce94d4d70e0169pub</t>
  </si>
  <si>
    <t>https://public2.intelligencebank.com/e2c56f829e1e5d82347c365bf31980f6/share/e3b5474b9eec08cf75f152b9a2c29b56pub</t>
  </si>
  <si>
    <t>https://public2.intelligencebank.com/e2c56f829e1e5d82347c365bf31980f6/share/a371793a19d256f98465bcceb0611e2cpub</t>
  </si>
  <si>
    <t>https://public2.intelligencebank.com/e2c56f829e1e5d82347c365bf31980f6/share/13fd954df038e94495a8abc426e65ec6pub</t>
  </si>
  <si>
    <t>https://public2.intelligencebank.com/e2c56f829e1e5d82347c365bf31980f6/share/9099fa97af9329907cf510a5ea4bde9fpub</t>
  </si>
  <si>
    <t>https://public2.intelligencebank.com/e2c56f829e1e5d82347c365bf31980f6/share/08253eac810596ad38b92c5273e8c326pub</t>
  </si>
  <si>
    <t>https://public2.intelligencebank.com/e2c56f829e1e5d82347c365bf31980f6/share/2d8b75927e9f3ad48d7d1e1a6ffc5a95pub</t>
  </si>
  <si>
    <t>https://public2.intelligencebank.com/e2c56f829e1e5d82347c365bf31980f6/share/b320717b0c8b452f3fbbb816b42d8010pub</t>
  </si>
  <si>
    <t>https://public2.intelligencebank.com/e2c56f829e1e5d82347c365bf31980f6/share/7c31ada278f9b3173bb3187b8a4e7b28pub</t>
  </si>
  <si>
    <t>https://public2.intelligencebank.com/e2c56f829e1e5d82347c365bf31980f6/share/489337c2c0d31fc575176366b11f00b7pub</t>
  </si>
  <si>
    <t>https://public2.intelligencebank.com/e2c56f829e1e5d82347c365bf31980f6/share/b17245da5943419f6de6df6de83f29e0pub</t>
  </si>
  <si>
    <t>https://public2.intelligencebank.com/e2c56f829e1e5d82347c365bf31980f6/share/879aa070678dbf8fe927ad623c97924fpub</t>
  </si>
  <si>
    <t>https://public2.intelligencebank.com/e2c56f829e1e5d82347c365bf31980f6/share/b1fbd239a9bf2e8528b19cf423e10c40pub</t>
  </si>
  <si>
    <t>https://public2.intelligencebank.com/e2c56f829e1e5d82347c365bf31980f6/share/ae622891ebfa6c1b80550003ff62e90bpub</t>
  </si>
  <si>
    <t>https://public2.intelligencebank.com/e2c56f829e1e5d82347c365bf31980f6/share/b50950a2543e297cf417680b0fa95d7apub</t>
  </si>
  <si>
    <t>https://public2.intelligencebank.com/e2c56f829e1e5d82347c365bf31980f6/share/040a94d686e9220091e60b136ba9a075pub</t>
  </si>
  <si>
    <t>https://public2.intelligencebank.com/e2c56f829e1e5d82347c365bf31980f6/share/71b130474614a5cccf836bac83300ba9pub</t>
  </si>
  <si>
    <t>https://public2.intelligencebank.com/e2c56f829e1e5d82347c365bf31980f6/share/3456ba49f7aa1dd6a829f95120a71c0bpub</t>
  </si>
  <si>
    <t>https://public2.intelligencebank.com/e2c56f829e1e5d82347c365bf31980f6/share/6216a1d96c7b82b5e47c090eb8b919b3pub</t>
  </si>
  <si>
    <t>https://public2.intelligencebank.com/e2c56f829e1e5d82347c365bf31980f6/share/311d674c5f23a0d173db0ac8d5b72dacpub</t>
  </si>
  <si>
    <t>https://public2.intelligencebank.com/e2c56f829e1e5d82347c365bf31980f6/share/e3f30c800753129730d2a6663609679dpub</t>
  </si>
  <si>
    <t>Ceiling, flush mount</t>
  </si>
  <si>
    <t>2-way marine-grade speakers, polypropylene cones</t>
  </si>
  <si>
    <t>ABS frames with white/black powder-coated grills</t>
  </si>
  <si>
    <t>Designed for use inside or outside the shower enclosure</t>
  </si>
  <si>
    <t>Made with beautifully finished and sealed teak wood</t>
  </si>
  <si>
    <t>Rated max 250 lbs.</t>
  </si>
  <si>
    <t>https://public2.intelligencebank.com/e2c56f829e1e5d82347c365bf31980f6/share/733962677e57df8d3b0738356925b38bpub</t>
  </si>
  <si>
    <t>https://public2.intelligencebank.com/e2c56f829e1e5d82347c365bf31980f6/share/c52b466c331ce43c4b8e30eff9934434pub</t>
  </si>
  <si>
    <t>http://public2.intelligencebank.com/5dbdac5a0285aabeebf65bc652010c27/pubtIf1Ke.html</t>
  </si>
  <si>
    <t>http://public2.intelligencebank.com/5dbdac5a0285aabeebf65bc652010c27/pub73BKgS.html</t>
  </si>
  <si>
    <t>http://public2.intelligencebank.com/5dbdac5a0285aabeebf65bc652010c27/pubZpNE6f.html</t>
  </si>
  <si>
    <t>http://public2.intelligencebank.com/5dbdac5a0285aabeebf65bc652010c27/pubBKJZWh.html</t>
  </si>
  <si>
    <t>http://public2.intelligencebank.com/5dbdac5a0285aabeebf65bc652010c27/pubVr0sE6.html</t>
  </si>
  <si>
    <t>http://public2.intelligencebank.com/5dbdac5a0285aabeebf65bc652010c27/pubnBAb5A.html</t>
  </si>
  <si>
    <t>http://public2.intelligencebank.com/5dbdac5a0285aabeebf65bc652010c27/pubLpZgx0.html</t>
  </si>
  <si>
    <t>http://public2.intelligencebank.com/5dbdac5a0285aabeebf65bc652010c27/pubrqFtuc.html</t>
  </si>
  <si>
    <t>http://public2.intelligencebank.com/5dbdac5a0285aabeebf65bc652010c27/pubpqnYZV.html</t>
  </si>
  <si>
    <t>http://public2.intelligencebank.com/5dbdac5a0285aabeebf65bc652010c27/pubu7lVmo.html</t>
  </si>
  <si>
    <t>http://public2.intelligencebank.com/5dbdac5a0285aabeebf65bc652010c27/pubiw0ExH.html</t>
  </si>
  <si>
    <t>Images2</t>
  </si>
  <si>
    <t>https://public2.intelligencebank.com/e2c56f829e1e5d82347c365bf31980f6/share/992f16d885dadb361b805bd8356e4964pub</t>
  </si>
  <si>
    <t>https://public2.intelligencebank.com/e2c56f829e1e5d82347c365bf31980f6/share/2256718b072b38e51dbe54cbc4d62879pub</t>
  </si>
  <si>
    <t>https://public2.intelligencebank.com/e2c56f829e1e5d82347c365bf31980f6/share/f618890a8a9fc71e5d4d472049092003pub</t>
  </si>
  <si>
    <t>https://public2.intelligencebank.com/e2c56f829e1e5d82347c365bf31980f6/share/0cd0ff1889194b4fa7f4709460d26ab8pub</t>
  </si>
  <si>
    <t>https://public2.intelligencebank.com/e2c56f829e1e5d82347c365bf31980f6/share/a9d6d74be9be917c24b8248b7bb67c94pub</t>
  </si>
  <si>
    <t>https://public2.intelligencebank.com/e2c56f829e1e5d82347c365bf31980f6/share/d1060a8810a890a67df738a683c6a096pub</t>
  </si>
  <si>
    <t>https://public2.intelligencebank.com/e2c56f829e1e5d82347c365bf31980f6/share/a068e1be92d4b92704602d69aa6d2c09pub</t>
  </si>
  <si>
    <t>https://public2.intelligencebank.com/e2c56f829e1e5d82347c365bf31980f6/share/7b8bc49441c4940393f1de2981333011pub</t>
  </si>
  <si>
    <t>https://public2.intelligencebank.com/e2c56f829e1e5d82347c365bf31980f6/share/45388886553db3be384dcdababa9a5dfpub</t>
  </si>
  <si>
    <t>https://public2.intelligencebank.com/e2c56f829e1e5d82347c365bf31980f6/share/f73a96c039d9bd9ebe83edbd4a328492pub</t>
  </si>
  <si>
    <t>https://public2.intelligencebank.com/e2c56f829e1e5d82347c365bf31980f6/share/995cdad132818d27dff845cc9b0aab35pub</t>
  </si>
  <si>
    <t>https://public2.intelligencebank.com/e2c56f829e1e5d82347c365bf31980f6/share/1e3839fa557863ea45cea754c21b4ebapub</t>
  </si>
  <si>
    <t>https://public2.intelligencebank.com/e2c56f829e1e5d82347c365bf31980f6/share/8894c32a5742ea7503d9394f257581b7pub</t>
  </si>
  <si>
    <t>https://public2.intelligencebank.com/e2c56f829e1e5d82347c365bf31980f6/share/623089375d64bd51ec4d4a3ff0ce0819pub</t>
  </si>
  <si>
    <t>https://public2.intelligencebank.com/e2c56f829e1e5d82347c365bf31980f6/share/bf23a3b1d08c31ca630166fc89e475acpub</t>
  </si>
  <si>
    <t>https://public2.intelligencebank.com/e2c56f829e1e5d82347c365bf31980f6/share/5c32f72e2e2a93e68732954653ccaf7apub</t>
  </si>
  <si>
    <t>https://public2.intelligencebank.com/e2c56f829e1e5d82347c365bf31980f6/share/b7a32b1bd0621d6a3ced36c8b3a197a0pub</t>
  </si>
  <si>
    <t>https://public2.intelligencebank.com/e2c56f829e1e5d82347c365bf31980f6/share/f5c211e8d670ec6d27eb00b9715dfc21pub</t>
  </si>
  <si>
    <t>https://public2.intelligencebank.com/e2c56f829e1e5d82347c365bf31980f6/share/45ea301788c87fe77ddcef8062ab254bpub</t>
  </si>
  <si>
    <t>https://public2.intelligencebank.com/e2c56f829e1e5d82347c365bf31980f6/share/2c2a11fdce91b8df8e310d7c951fbb08pub</t>
  </si>
  <si>
    <t>https://public2.intelligencebank.com/e2c56f829e1e5d82347c365bf31980f6/share/0cad314eb5788278573780a83994bb07pub</t>
  </si>
  <si>
    <t>https://public2.intelligencebank.com/e2c56f829e1e5d82347c365bf31980f6/share/31d3d44b112fe1be17f060081aba873cpub</t>
  </si>
  <si>
    <t>https://public2.intelligencebank.com/e2c56f829e1e5d82347c365bf31980f6/share/bffda81655c387bf98e9ae5adf7bdc93pub</t>
  </si>
  <si>
    <t>https://public2.intelligencebank.com/e2c56f829e1e5d82347c365bf31980f6/share/f02d8c71ab6a275fa98c1ac6147ec5e7pub</t>
  </si>
  <si>
    <t>http://public2.intelligencebank.com/5dbdac5a0285aabeebf65bc652010c27/pubNuBb4k.html</t>
  </si>
  <si>
    <t>http://public2.intelligencebank.com/5dbdac5a0285aabeebf65bc652010c27/pubXgSYUn.html</t>
  </si>
  <si>
    <t>http://public2.intelligencebank.com/5dbdac5a0285aabeebf65bc652010c27/pub2dPdAr.html</t>
  </si>
  <si>
    <t>http://public2.intelligencebank.com/5dbdac5a0285aabeebf65bc652010c27/pubvZk10v.html</t>
  </si>
  <si>
    <t>https://public2.intelligencebank.com/e2c56f829e1e5d82347c365bf31980f6/share/b89283a5f3e00d54e5cdd164c1306a67pub</t>
  </si>
  <si>
    <t>http://public2.intelligencebank.com/5dbdac5a0285aabeebf65bc652010c27/pubPkoXio.html</t>
  </si>
  <si>
    <t>https://public2.intelligencebank.com/e2c56f829e1e5d82347c365bf31980f6/share/d6b27b5654a7c3cd625bcbd4dbde917fpub</t>
  </si>
  <si>
    <t>http://public2.intelligencebank.com/5dbdac5a0285aabeebf65bc652010c27/pubqDqPTz.html</t>
  </si>
  <si>
    <t>http://public2.intelligencebank.com/5dbdac5a0285aabeebf65bc652010c27/pubvaRc2K.html</t>
  </si>
  <si>
    <t>http://public2.intelligencebank.com/5dbdac5a0285aabeebf65bc652010c27/pub9pBL7I.html</t>
  </si>
  <si>
    <t>http://public2.intelligencebank.com/5dbdac5a0285aabeebf65bc652010c27/publtB850.html</t>
  </si>
  <si>
    <t>http://public2.intelligencebank.com/5dbdac5a0285aabeebf65bc652010c27/pubztKQeB.html</t>
  </si>
  <si>
    <t>http://public2.intelligencebank.com/5dbdac5a0285aabeebf65bc652010c27/pubvWWsJR.html</t>
  </si>
  <si>
    <t>http://public2.intelligencebank.com/5dbdac5a0285aabeebf65bc652010c27/pubzqS8t4.html</t>
  </si>
  <si>
    <t>Product Description</t>
  </si>
  <si>
    <t>eSeries 5kW Steam Bath Generator at 380V With Express Steam</t>
  </si>
  <si>
    <t>eSeries 5kW Steam Bath Generator at 415V With Express Steam</t>
  </si>
  <si>
    <t>eSeries 6kW Steam Bath Generator at 240V</t>
  </si>
  <si>
    <t>eSeries 6kW Steam Bath Generator at 380V With Express Steam</t>
  </si>
  <si>
    <t>eSeries 6kW Steam Bath Generator at 415V With Express Steam</t>
  </si>
  <si>
    <t>eSeries 7.5kW Steam Bath Generator at 208V With Express Steam</t>
  </si>
  <si>
    <t>eSeries 7.5kW Steam Bath Generator at 208V</t>
  </si>
  <si>
    <t>eSeries 7.5kW Steam Bath Generator at 240V With Express Steam</t>
  </si>
  <si>
    <t>eSeries 7.5kW Express Steam Bath Generator at 240V With Express Steam</t>
  </si>
  <si>
    <t>eSeries 7.5kW Steam Bath Generator at 240V</t>
  </si>
  <si>
    <t>eSeries 7.5kW Steam Bath Generator at 380V With Express Steam</t>
  </si>
  <si>
    <t>eSeries 7.5kW Steam Bath Generator at 415V With Express Steam</t>
  </si>
  <si>
    <t>eSeries 9kW Steam Bath Generator at 208V With Express Steam</t>
  </si>
  <si>
    <t>eSeries 9kW Steam Bath Generator at 208V</t>
  </si>
  <si>
    <t>eSeries 9kW Steam Bath Generator at 240V With Express Steam</t>
  </si>
  <si>
    <t>eSeries 9kW Express Steam Bath Generator at 240V With Express Steam</t>
  </si>
  <si>
    <t xml:space="preserve">eSeries 9kW Steam Bath Generator at 240V </t>
  </si>
  <si>
    <t>eSeries 9kW Steam Bath Generator at 380V With Express Steam</t>
  </si>
  <si>
    <t>eSeries 9kW Steam Bath Generator at 415V With Express Steam</t>
  </si>
  <si>
    <t>eSeries 10kW Steam Bath Generator at 208V</t>
  </si>
  <si>
    <t>eSeries 10kW Steam Bath Generator at 208V With Express Steam</t>
  </si>
  <si>
    <t>eSeries 10kW Steam Bath Generator at 240V With Express Steam</t>
  </si>
  <si>
    <t>eSeries 10kW Steam Bath Generator at 240V</t>
  </si>
  <si>
    <t>eSeries 10kW Express Steam Bath Generator at 240V With Express Steam</t>
  </si>
  <si>
    <t>eSeries 10kW Steam Bath Generator at 380V With Express Steam</t>
  </si>
  <si>
    <t>eSeries 10kW Steam Bath Generator at 415V With Express Steam</t>
  </si>
  <si>
    <t>eSeries 12kW Steam Bath Generator at 208V With Express Steam</t>
  </si>
  <si>
    <t>eSeries 12kW Steam Bath Generator at 208V</t>
  </si>
  <si>
    <t xml:space="preserve">eSeries 12kW Steam Bath Generator at 208V With Express Steam </t>
  </si>
  <si>
    <t>eSeries 12kW Steam Bath Generator at 240V With Express Steam</t>
  </si>
  <si>
    <t>eSeries 12kW Steam Bath Generator at 240V</t>
  </si>
  <si>
    <t>eSeries 12kW Express Steam Bath Generator at 240V With Express Steam</t>
  </si>
  <si>
    <t>eSeries 12kW Steam Bath Generator at 380V With Express Steam</t>
  </si>
  <si>
    <t>eSeries 12kW Steam Bath Generator at 415V With Express Steam</t>
  </si>
  <si>
    <t>eSeries 15kW Steam Bath Generator at 208V With Express Steam</t>
  </si>
  <si>
    <t>eSeries 15kW Steam Bath Generator at 208V</t>
  </si>
  <si>
    <t>eSeries 15kW Steam Bath Generator at 240V With Express Steam</t>
  </si>
  <si>
    <t>eSeries 15kW Steam Bath Generator at 240V</t>
  </si>
  <si>
    <t>eSeries 15kW Express Steam Bath Generator at 240V With Express Steam</t>
  </si>
  <si>
    <t>eSeries 15kW Steam Bath Generator at 380V With Express Steam</t>
  </si>
  <si>
    <t>eSeries 15kW Steam Bath Generator at 415V With Express Steam</t>
  </si>
  <si>
    <t>eSeries 20kW Steam Bath Generator at 208V With Express Steam</t>
  </si>
  <si>
    <t>eSeries 20kW Steam Bath Generator at 208V</t>
  </si>
  <si>
    <t>eSeries 20kW Steam Bath Generator at 240V With Express Steam</t>
  </si>
  <si>
    <t>eSeries 20kW Steam Bath Generator at 240V</t>
  </si>
  <si>
    <t>eSeries 20kW Express Steam Bath Generator at 240 VWith Express Steam</t>
  </si>
  <si>
    <t>eSeries 20kW Steam Bath Generator at 380V With Express Steam</t>
  </si>
  <si>
    <t>eSeries 20kW Steam Bath Generator at 415V With Express Steam</t>
  </si>
  <si>
    <t>eSeries 24kW Steam Bath Generator at 208V</t>
  </si>
  <si>
    <t>eSeries 24kW Steam Bath Generator at 208V With Express Steam</t>
  </si>
  <si>
    <t>eSeries 24kW Steam Bath Generator at 240V With Express Steam</t>
  </si>
  <si>
    <t>eSeries 24kW Steam Bath Generator at 240V</t>
  </si>
  <si>
    <t>eSeries 24kW Express Steam Bath Generator at 240V With Express Steam</t>
  </si>
  <si>
    <t>eSeries 24kW Steam Bath Generator at 380V With Express Steam</t>
  </si>
  <si>
    <t>eSeries 24kW Steam Bath Generator at 415V With Express Steam</t>
  </si>
  <si>
    <t>eSeries 30kW Steam Bath Generator at 208V With Express Steam</t>
  </si>
  <si>
    <t>eSeries 30kW Steam Bath Generator at 208V</t>
  </si>
  <si>
    <t>eSeries 30kW Steam Bath Generator at 240V With Express Steam</t>
  </si>
  <si>
    <t>eSeries 30kW Express Steam Bath Generator at 240V With Express Steam</t>
  </si>
  <si>
    <t>eSeries 30kW Steam Bath Generator at 380V With Express Steam</t>
  </si>
  <si>
    <t>eSeries 30kW Steam Bath Generator at 415V With Express Steam</t>
  </si>
  <si>
    <t>eSeries 6kW Express Steam Bath Generator at 240V With Express Steam</t>
  </si>
  <si>
    <t>eSeries 6kW Steam Bath Generator at 240V With Express Steam</t>
  </si>
  <si>
    <t>eSeries 6kW Steam Bath Generator at 208V</t>
  </si>
  <si>
    <t>eSeries 6kW Steam Bath Generator at 208V With Express Steam</t>
  </si>
  <si>
    <t>eSeries 6kW Steam Bath Generator at 208V  With Express Steam</t>
  </si>
  <si>
    <t>eSeries 5kW Express Steam Bath Generator at 240V With Express Steam</t>
  </si>
  <si>
    <t>eSeries 5kW Steam Bath Generator at 240V</t>
  </si>
  <si>
    <t>eSeries 5kW Steam Bath Generator at 240V With Express Steam</t>
  </si>
  <si>
    <t>eSeries 5kW Steam Bath Generator at 208V With Express Steam</t>
  </si>
  <si>
    <t>eSeries 5kW Steam Bath Generator at 208V</t>
  </si>
  <si>
    <t>ISTEAM3-BK</t>
  </si>
  <si>
    <t>ISTEAM3-WH</t>
  </si>
  <si>
    <t>3kW Steam at Home Generator at 208V</t>
  </si>
  <si>
    <t>3kW Steam at Home Generator at 240V</t>
  </si>
  <si>
    <t>4.5kW Steam at Home Generator at 208V</t>
  </si>
  <si>
    <t>4.5kW Steam at Home Generator at 240V</t>
  </si>
  <si>
    <t>6kW Steam at Home Generator at 208V</t>
  </si>
  <si>
    <t>6kW Steam at Home Generator at 240V</t>
  </si>
  <si>
    <t>SteamLinx</t>
  </si>
  <si>
    <t>MSAH</t>
  </si>
  <si>
    <t>MSAS3</t>
  </si>
  <si>
    <t>MSCHROMA3-WH</t>
  </si>
  <si>
    <t>MSWSEAT-PC</t>
  </si>
  <si>
    <t>MSWSEAT-BN</t>
  </si>
  <si>
    <t>New</t>
  </si>
  <si>
    <t>W216 8-Bar Wall Mounted Electric Towel Warmer with Digital Timer in Oil-Rubbed Bronze</t>
  </si>
  <si>
    <t>W216 8-Bar Wall Mounted Electric Towel Warmer with Digital Timer in Polished Chrome</t>
  </si>
  <si>
    <t>W216 8-Bar Wall Mounted Electric Towel Warmer with Digital Timer in White</t>
  </si>
  <si>
    <t>W219 8-Bar Wall Mounted Electric Towel Warmer with Digital Timer in Oil-Rubbed Bronze</t>
  </si>
  <si>
    <t>W219 8-Bar Wall Mounted Electric Towel Warmer with Digital Timer in Polished Chrome</t>
  </si>
  <si>
    <t>W219 8-Bar Wall Mounted Electric Towel Warmer with Digital Timer in White</t>
  </si>
  <si>
    <t>W228 11-Bar Wall Mounted Electric Towel Warmer with Digital Timer in Oil-Rubbed Bronze</t>
  </si>
  <si>
    <t>W228 11-Bar Wall Mounted Electric Towel Warmer with Digital Timer in Polished Chrome</t>
  </si>
  <si>
    <t xml:space="preserve">W228 11-Bar Wall Mounted Electric Towel Warmer with Digital Timer in White </t>
  </si>
  <si>
    <t>W236 15-Bar Wall Mounted Electric Towel Warmer with Digital Timer in Oil-Rubbed Bronze</t>
  </si>
  <si>
    <t>W236 15-Bar Wall Mounted Electric Towel Warmer with Digital Timer in Polished Chrome</t>
  </si>
  <si>
    <t>W236 15-Bar Wall Mounted Electric Towel Warmer with Digital Timer in White</t>
  </si>
  <si>
    <t>W248 21-Bar Wall Mounted Electric Towel Warmer with Digital Timer in Oil-Rubbed Bronze</t>
  </si>
  <si>
    <t>W248 21-Bar Wall Mounted Electric Towel Warmer with Digital Timer in Polished Chrome</t>
  </si>
  <si>
    <t>W248 21-Bar Wall Mounted Electric Towel Warmer with Digital Timer in White</t>
  </si>
  <si>
    <t>Metro Collection</t>
  </si>
  <si>
    <t>W328TSSB</t>
  </si>
  <si>
    <t>W328TSSP</t>
  </si>
  <si>
    <t>W336TSSB</t>
  </si>
  <si>
    <t>W336TSSP</t>
  </si>
  <si>
    <t>W348TSSB</t>
  </si>
  <si>
    <t>W348TSSP</t>
  </si>
  <si>
    <t>W328 8-Bar Wall Mounted Electric Towel Warmer with Digital Timer in Stainless Steel Brushed</t>
  </si>
  <si>
    <t>W328 8-Bar Wall Mounted Electric Towel Warmer with Digital Timer in Stainless Steel Polished</t>
  </si>
  <si>
    <t>W336 11-Bar Wall Mounted Electric Towel Warmer with Digital Timer in Stainless Steel Brushed</t>
  </si>
  <si>
    <t>W336 11-Bar Wall Mounted Electric Towel Warmer with Digital Timer in Stainless Steel Polished</t>
  </si>
  <si>
    <t>W348 15-Bar Wall Mounted Electric Towel Warmer with Digital Timer in Stainless Steel Brushed</t>
  </si>
  <si>
    <t>W348 15-Bar Wall Mounted Electric Towel Warmer with Digital Timer in Stainless Steel Polished</t>
  </si>
  <si>
    <t>Metro Collection Wall Mounted Electric Towel Warmer with 8 bars and Digital Timer in Stainless  Steel Brushed</t>
  </si>
  <si>
    <t>Metro Collection Wall Mounted Electric Towel Warmer with 11 bars and Digital Timer in Stainless Steel Brushed</t>
  </si>
  <si>
    <t>Metro Collection Wall Mounted Electric Towel Warmer with 11 bars and Digital Timer in Stainless Steel Polished</t>
  </si>
  <si>
    <t>Metro Collection Wall Mounted Electric Towel Warmer with 15 bars and Digital Timer in Stainless Steel Brushed</t>
  </si>
  <si>
    <t>Metro Collection Wall Mounted Electric Towel Warmer with 15 bars and Digital Timer in Stainless Steel Polished</t>
  </si>
  <si>
    <t>Lexington Collection</t>
  </si>
  <si>
    <t>CU81017MR</t>
  </si>
  <si>
    <t>CU81600-1</t>
  </si>
  <si>
    <t>CU81600-2</t>
  </si>
  <si>
    <t>CU81600-3</t>
  </si>
  <si>
    <t>CU-99216B</t>
  </si>
  <si>
    <t>CU-99216DIG</t>
  </si>
  <si>
    <t>CU99331C</t>
  </si>
  <si>
    <t>CU99331F</t>
  </si>
  <si>
    <t>CU-ALARM</t>
  </si>
  <si>
    <t>CU-AROMAFLOA</t>
  </si>
  <si>
    <t>CU-BDT-ASME36</t>
  </si>
  <si>
    <t>CU-BDT-ASME42</t>
  </si>
  <si>
    <t>CU-STEAMSTOP</t>
  </si>
  <si>
    <t>Commercial Accessories</t>
  </si>
  <si>
    <t>Auxiliary Manual Reset</t>
  </si>
  <si>
    <t>CU81600-1 Automatic Blowdown System</t>
  </si>
  <si>
    <t>CU81600-2 Automatic Blowdown System</t>
  </si>
  <si>
    <t>CU81600-3 Automatic Blowdown System</t>
  </si>
  <si>
    <t>Commercial Mechanical Timer</t>
  </si>
  <si>
    <t>Commercial Digital Timer</t>
  </si>
  <si>
    <t>Transformer 240V</t>
  </si>
  <si>
    <t>Transformer 480V</t>
  </si>
  <si>
    <t>Commercial Alarm</t>
  </si>
  <si>
    <t>Commercial AromaFlo System</t>
  </si>
  <si>
    <t>Blowdown Tank ASME 36"</t>
  </si>
  <si>
    <t>Blowdown Tank ASME 42"</t>
  </si>
  <si>
    <t>CU Steam Stop® Emergency Stop Switch</t>
  </si>
  <si>
    <t>MSCHROMA3-BK</t>
  </si>
  <si>
    <t>Commercial Control</t>
  </si>
  <si>
    <t>Commercial Generators</t>
  </si>
  <si>
    <t>Residential Touch Screen Control</t>
  </si>
  <si>
    <t>Residential Control</t>
  </si>
  <si>
    <t>http://public2.intelligencebank.com/5dbdac5a0285aabeebf65bc652010c27/pubbrOfpI.html</t>
  </si>
  <si>
    <t>http://public2.intelligencebank.com/5dbdac5a0285aabeebf65bc652010c27/pubIS53Of.html</t>
  </si>
  <si>
    <t>http://public2.intelligencebank.com/5dbdac5a0285aabeebf65bc652010c27/pubUwte7X.html</t>
  </si>
  <si>
    <t>http://public2.intelligencebank.com/5dbdac5a0285aabeebf65bc652010c27/pubhDS6sA.html</t>
  </si>
  <si>
    <t>http://public2.intelligencebank.com/5dbdac5a0285aabeebf65bc652010c27/puboq91Ny.html</t>
  </si>
  <si>
    <t>http://public2.intelligencebank.com/5dbdac5a0285aabeebf65bc652010c27/pubc2B1d4.html</t>
  </si>
  <si>
    <t>http://public2.intelligencebank.com/5dbdac5a0285aabeebf65bc652010c27/pubecCtb4.html</t>
  </si>
  <si>
    <t>http://public2.intelligencebank.com/5dbdac5a0285aabeebf65bc652010c27/pubK4T7on.html</t>
  </si>
  <si>
    <t>http://public2.intelligencebank.com/5dbdac5a0285aabeebf65bc652010c27/pubswgT6v.html</t>
  </si>
  <si>
    <t>http://public2.intelligencebank.com/5dbdac5a0285aabeebf65bc652010c27/pubWZzAkr.html</t>
  </si>
  <si>
    <t>http://public2.intelligencebank.com/5dbdac5a0285aabeebf65bc652010c27/pub775JQB.html</t>
  </si>
  <si>
    <t>http://public2.intelligencebank.com/5dbdac5a0285aabeebf65bc652010c27/publ6xysI.html</t>
  </si>
  <si>
    <t>http://public2.intelligencebank.com/5dbdac5a0285aabeebf65bc652010c27/pubxtrlgY.html</t>
  </si>
  <si>
    <t>http://public2.intelligencebank.com/5dbdac5a0285aabeebf65bc652010c27/pubSwSTXP.html</t>
  </si>
  <si>
    <t>http://public2.intelligencebank.com/5dbdac5a0285aabeebf65bc652010c27/pub2sia59.html</t>
  </si>
  <si>
    <t>http://public2.intelligencebank.com/5dbdac5a0285aabeebf65bc652010c27/pubBWsfxb.html</t>
  </si>
  <si>
    <t>http://public2.intelligencebank.com/5dbdac5a0285aabeebf65bc652010c27/pubtclBmP.html</t>
  </si>
  <si>
    <t>https://public2.intelligencebank.com/e2c56f829e1e5d82347c365bf31980f6/share/8b7fce0f420388c224c81d4cce8f0682pub</t>
  </si>
  <si>
    <t>http://public2.intelligencebank.com/5dbdac5a0285aabeebf65bc652010c27/pubtWnB6e.html</t>
  </si>
  <si>
    <t xml:space="preserve">Efficient, Consistent Spa Temperature Control. The Digital1 Control Package is designed and packaged to provide spa operators with the ability to select the steam room operating temperature within tight tolerances and features a high temperature shutoff. The Commercial CU Digital 1 Control Package conveniently combines three main components needed to provide steam with a CU Generator.  </t>
  </si>
  <si>
    <t>Digital 1 Temperature Control featuring in-steam-room temperature-regulating sensor</t>
  </si>
  <si>
    <t>Advanced low mass, quick-response thermostat with sensor guard and integrated in-steam-room high temperature control</t>
  </si>
  <si>
    <t>Electronic temperature control factory pre-installed with panel-mount design</t>
  </si>
  <si>
    <t>Efficient, consistent control with full 100⁰ F - 120⁰ F range</t>
  </si>
  <si>
    <t>Plate for optional remote installation in a standard 4x4 electrical box</t>
  </si>
  <si>
    <t>For use with CU360-CU1400 generators</t>
  </si>
  <si>
    <t>For use with CU2000-CU4500 generators</t>
  </si>
  <si>
    <t>https://public2.intelligencebank.com/e2c56f829e1e5d82347c365bf31980f6/share/4fa03ead27ebcb8c34bdd3be4155bf0fpub</t>
  </si>
  <si>
    <t>MrSteam CU Series Commercial Generators meet rigid requirements and nationally recognized testing standards, including UL. ASME steam pressure vessels are built to the ASME Boiler and Pressure Vessel Code requirements and are National Board Registered. Vertical construction means a smaller footprint, which means the generator can be located within the tightest of mechanical rooms. High quality fibrous glass pressure vessel insulation delivers maximum energy performance.</t>
  </si>
  <si>
    <t xml:space="preserve">Stainless steel heating elements are corrosion-resistant.  </t>
  </si>
  <si>
    <t xml:space="preserve">ASME-grade flanges support longevity and reliable performance.  </t>
  </si>
  <si>
    <t xml:space="preserve">An Integral pressure gauge and sight glass provides operating information at a glance.  </t>
  </si>
  <si>
    <t xml:space="preserve">Standard full port drain valve enables maximum draining of the pressure vessel.  </t>
  </si>
  <si>
    <t xml:space="preserve">Comes equipped with a hinged access door for ease of installation and service.  </t>
  </si>
  <si>
    <t xml:space="preserve">Optional Automatic Blowdown System features electronically controlled maintenance and 24-hour/7-day programming.  </t>
  </si>
  <si>
    <t>Commercial Steam Control Package</t>
  </si>
  <si>
    <t>http://public2.intelligencebank.com/5dbdac5a0285aabeebf65bc652010c27/pubBE3l3k.html</t>
  </si>
  <si>
    <t>http://public2.intelligencebank.com/5dbdac5a0285aabeebf65bc652010c27/pubqYgZTW.html</t>
  </si>
  <si>
    <t>https://public2.intelligencebank.com/e2c56f829e1e5d82347c365bf31980f6/share/5b010be48ecb6c06d64646f508421f4bpub</t>
  </si>
  <si>
    <t>Control in Black</t>
  </si>
  <si>
    <t>MrSteam recessed, ceiling mount light illuminates your space while ensuring architectural integration. Engineered specifically for moist shower environments and steam room temperature levels, these low profile lights are also energy efficient.</t>
  </si>
  <si>
    <t>Can be controlled from a wall switch or dimmer switch</t>
  </si>
  <si>
    <t>Ease of install with standard sized hanger bars</t>
  </si>
  <si>
    <t>The heart of the system uses a stainless steel, motor-driven, straight-through, self-cleaning ball valve for boiler water blowdown. An electronic unit and timer controls the ball valve and boiler. Programmable hour/day time cycle system can be programmed to skip days, and can be overridden manually anytime. An Automatic Blowdown System may be installed on any steam boiler, regardless of size or operating duty cycle. The system, when factory installed, further saves field costs and prolongs the life of the heating elements.</t>
  </si>
  <si>
    <t>Extends the life of the heating element</t>
  </si>
  <si>
    <t xml:space="preserve">Programmable to start and shuts down the boiler automatically </t>
  </si>
  <si>
    <t xml:space="preserve">Blows down automatically during work days </t>
  </si>
  <si>
    <t>Steam-rated 15 PSIG ball value with Telfon®</t>
  </si>
  <si>
    <t xml:space="preserve">Standard on the CU360 - CU1400. Many states and local jurisdictions require as standard an independent, manual reset, second low-water cutoff control. Verify in your area. </t>
  </si>
  <si>
    <t>Second low-water cutoff control</t>
  </si>
  <si>
    <t>MrSteam adjustable mechanical timer allows guests or staff to set the steam session time for up to 30 minutes</t>
  </si>
  <si>
    <t>Easy-to-use, reliable for safely timing steamroom sessions</t>
  </si>
  <si>
    <t xml:space="preserve">Timer should only be installed outside the steam room </t>
  </si>
  <si>
    <t>US and Canada UL listed</t>
  </si>
  <si>
    <t xml:space="preserve">A steam vent (PN 104072) is required with timer. </t>
  </si>
  <si>
    <t xml:space="preserve">MrSteam 30-minute Digital Timer provides guests in your steam room with accurate, easy-to-use timers so that they can time their steam sessions up to 30 minutes. </t>
  </si>
  <si>
    <t>Provides control circuit voltage where 120V is inaccessible or costly to provide</t>
  </si>
  <si>
    <t>Transformer - 240V</t>
  </si>
  <si>
    <t>Transformer - 480V</t>
  </si>
  <si>
    <t>The CU Alarm is an audible alarm that sounds in the event that the steam room maximum set temperature is exceeded, or if the CU-SteamStop button has been pressed. The CU Alarm may be mounted outside the steam room in a location that will alert an attendant and/or user to an over-temperature condition.</t>
  </si>
  <si>
    <t>Suitable for use with the Digital1 Control Package</t>
  </si>
  <si>
    <t>Choose from multiple alarm sounds</t>
  </si>
  <si>
    <t>Mounts in standard 4x4 electrical box for installation</t>
  </si>
  <si>
    <t>cULus listed for general signaling, indoors and outdoors</t>
  </si>
  <si>
    <t>Essential equipment for automatic blowdown maintenance where building codes require maximum 140° F discharge. Separators reduce water temperature and pressure to ensure a safe discharge of water and sludge. Designed to utilize a water seal at the outlet which reduces outlet temperature to a safe discharge level. Complete with temperature gauge, pressure gauge, and gauge glass assembly.</t>
  </si>
  <si>
    <t xml:space="preserve">Built to ASME Section VIII and is an ASME Code UM vessel       </t>
  </si>
  <si>
    <t xml:space="preserve">No electrical hookup required  </t>
  </si>
  <si>
    <t>For use with CU360–2000 Generators</t>
  </si>
  <si>
    <t xml:space="preserve">32” h x 12” Dia. 125 lbs. </t>
  </si>
  <si>
    <t>For use with CU2500-4500  Generators</t>
  </si>
  <si>
    <t>42” h x 18” Dia. 230 lbs.</t>
  </si>
  <si>
    <t xml:space="preserve">Steam and saftey go hand-in-hand with MrSteam CU SteamStop.  Commercial steam showers are available with our emergency stop switch to electronically shut down the steam generator at the push of a button. </t>
  </si>
  <si>
    <t>Multiple Steam Stop switches can be used with one steam generator</t>
  </si>
  <si>
    <t>Water-resistant, IP-69K rating suitable for use inside or outside the steam room</t>
  </si>
  <si>
    <t>Accepts ¼” &amp; ½” NPT; M16 &amp; M20; and PG 13.5 &amp; PG 16 conduit and fittings</t>
  </si>
  <si>
    <t>Optional 60 foot cable for use with the iSteam 2.0 Control</t>
  </si>
  <si>
    <t>Optional 60 foot cable for use with the iTempo Control</t>
  </si>
  <si>
    <t>AromaSteam Steamhead Square White</t>
  </si>
  <si>
    <t>Evenly disperses steam throughout the steam shower. AromaSteam “cool-to-the-touch” Steamhead  is included with the AirTempo Control.</t>
  </si>
  <si>
    <t xml:space="preserve">Integrated AromaTherapy oil well </t>
  </si>
  <si>
    <t xml:space="preserve">Stylish glass fascia matches control    </t>
  </si>
  <si>
    <t xml:space="preserve">Polished Chrome bezel or designer finishes available     </t>
  </si>
  <si>
    <t>AromaSteam Steamhead Square Black</t>
  </si>
  <si>
    <t>AromaSteam Steamhead Round</t>
  </si>
  <si>
    <t>Available in custom or designer finishes</t>
  </si>
  <si>
    <t>Made of brass, and no field assembly required</t>
  </si>
  <si>
    <t>AromaSteam Steamhead Square</t>
  </si>
  <si>
    <t>https://public2.intelligencebank.com/e2c56f829e1e5d82347c365bf31980f6/share/91990a772d5ab388b5dbdbf85b1996fbpub</t>
  </si>
  <si>
    <t>https://public2.intelligencebank.com/e2c56f829e1e5d82347c365bf31980f6/share/9d4d7313313ec07e67a48b025529aee5pub</t>
  </si>
  <si>
    <t>https://public2.intelligencebank.com/e2c56f829e1e5d82347c365bf31980f6/share/95b3cdfbaca9c17637ea4025196cb2bfpub</t>
  </si>
  <si>
    <t>https://public2.intelligencebank.com/e2c56f829e1e5d82347c365bf31980f6/share/bc62e6d0c04ed1f9e2e804eab1610e52pub</t>
  </si>
  <si>
    <t>https://public2.intelligencebank.com/e2c56f829e1e5d82347c365bf31980f6/share/9bf088d3957653e94ef6afdc28cd56b1pub</t>
  </si>
  <si>
    <t>https://public2.intelligencebank.com/e2c56f829e1e5d82347c365bf31980f6/share/8b1f1b1877e612e1842e5dcfb872538cpub</t>
  </si>
  <si>
    <t>https://public2.intelligencebank.com/e2c56f829e1e5d82347c365bf31980f6/share/a63d7c574bdf1a3bc51914f660ba7247pub</t>
  </si>
  <si>
    <t>https://public2.intelligencebank.com/e2c56f829e1e5d82347c365bf31980f6/share/d6ef8ea134538aabb11a0910ce1b3a11pub</t>
  </si>
  <si>
    <t>https://public2.intelligencebank.com/e2c56f829e1e5d82347c365bf31980f6/share/f5ed637ce9bda760a37b1f72f76b3405pub</t>
  </si>
  <si>
    <t>https://public2.intelligencebank.com/e2c56f829e1e5d82347c365bf31980f6/share/aeed6f6caa4b04bc7e2cc94f3b6b6dedpub</t>
  </si>
  <si>
    <t>https://public2.intelligencebank.com/e2c56f829e1e5d82347c365bf31980f6/share/d8b91ae276f58d79673fa122c47d2d95pub</t>
  </si>
  <si>
    <t>https://public2.intelligencebank.com/e2c56f829e1e5d82347c365bf31980f6/share/2db25b039183992e347f34c8b38fc413pub</t>
  </si>
  <si>
    <t>https://public2.intelligencebank.com/e2c56f829e1e5d82347c365bf31980f6/share/e46e343b18eae0caa88c3f63d8bd2d5epub</t>
  </si>
  <si>
    <t>https://public2.intelligencebank.com/e2c56f829e1e5d82347c365bf31980f6/share/faccaeaa68ee207641ed26ac4284505dpub</t>
  </si>
  <si>
    <t>Guideline</t>
  </si>
  <si>
    <t>http://public2.intelligencebank.com/5dbdac5a0285aabeebf65bc652010c27/pubogVgce.html</t>
  </si>
  <si>
    <t>https://public2.intelligencebank.com/e2c56f829e1e5d82347c365bf31980f6/share/0a21fb551fb9c975aa7f47446fedfd53pub</t>
  </si>
  <si>
    <t>https://public2.intelligencebank.com/e2c56f829e1e5d82347c365bf31980f6/share/6564e49d1eb90f5e9bc48bd66d9ec140pub</t>
  </si>
  <si>
    <t>https://public2.intelligencebank.com/e2c56f829e1e5d82347c365bf31980f6/share/d7370ab89991b3910b6d35a129db779cpub</t>
  </si>
  <si>
    <t>https://public2.intelligencebank.com/e2c56f829e1e5d82347c365bf31980f6/share/3081410da0a5be6ccb249892a23a7f52pub</t>
  </si>
  <si>
    <t>https://public2.intelligencebank.com/e2c56f829e1e5d82347c365bf31980f6/share/fd44af0a101bf86d2ad77db4c073c180pub</t>
  </si>
  <si>
    <t>https://public2.intelligencebank.com/e2c56f829e1e5d82347c365bf31980f6/share/070b60741c2c874bc13cba338a156d74pub</t>
  </si>
  <si>
    <t>https://public2.intelligencebank.com/e2c56f829e1e5d82347c365bf31980f6/share/04996a7cfd64acfac5df4e29a1592e65pub</t>
  </si>
  <si>
    <t>https://public2.intelligencebank.com/e2c56f829e1e5d82347c365bf31980f6/share/904691d087c8b98b85607f872e5d7179pub</t>
  </si>
  <si>
    <t>https://public2.intelligencebank.com/e2c56f829e1e5d82347c365bf31980f6/share/fd7d10ddbd1e12d267398587bd75ce05pub</t>
  </si>
  <si>
    <t>https://public2.intelligencebank.com/e2c56f829e1e5d82347c365bf31980f6/share/8fb8d83cac10a89c873da0bf05f34279pub</t>
  </si>
  <si>
    <t>https://public2.intelligencebank.com/e2c56f829e1e5d82347c365bf31980f6/share/b4b27acf4767d42eb58d280cd941da2apub</t>
  </si>
  <si>
    <t>https://public2.intelligencebank.com/e2c56f829e1e5d82347c365bf31980f6/share/679fb11eacc228f120f628a1143e2634pub</t>
  </si>
  <si>
    <t>https://public2.intelligencebank.com/e2c56f829e1e5d82347c365bf31980f6/share/b78092b5a783c4f9ee9022a4ba12ac21pub</t>
  </si>
  <si>
    <t>https://public2.intelligencebank.com/e2c56f829e1e5d82347c365bf31980f6/share/0de235f989705a1870fa7994a3637ad3pub</t>
  </si>
  <si>
    <t>https://public2.intelligencebank.com/e2c56f829e1e5d82347c365bf31980f6/share/283330f5edf56a51259f46a10db77f13pub</t>
  </si>
  <si>
    <t>https://public2.intelligencebank.com/e2c56f829e1e5d82347c365bf31980f6/share/0a68d9160079b13f08c70d2773e6528bpub</t>
  </si>
  <si>
    <t>https://public2.intelligencebank.com/e2c56f829e1e5d82347c365bf31980f6/share/5b6f0424ca0565851c17eb05831864eepub</t>
  </si>
  <si>
    <t>https://public2.intelligencebank.com/e2c56f829e1e5d82347c365bf31980f6/share/90296025f903ff9cac91beb17df715dcpub</t>
  </si>
  <si>
    <t>https://public2.intelligencebank.com/e2c56f829e1e5d82347c365bf31980f6/share/0194448d5e458fe3e06ae269bfbaa3f5pub</t>
  </si>
  <si>
    <t>https://public2.intelligencebank.com/e2c56f829e1e5d82347c365bf31980f6/share/73032aba22cc163f1a3cd4cbbef74729pub</t>
  </si>
  <si>
    <t>https://public2.intelligencebank.com/e2c56f829e1e5d82347c365bf31980f6/share/e932a34a851cac11480479689dfab7a2pub</t>
  </si>
  <si>
    <t>https://public2.intelligencebank.com/e2c56f829e1e5d82347c365bf31980f6/share/9cfa5f5292ebd8b7e83ec4947b373b10pub</t>
  </si>
  <si>
    <t>https://public2.intelligencebank.com/e2c56f829e1e5d82347c365bf31980f6/share/f1156c908e6c1bbf0d5b6016675d36a3pub</t>
  </si>
  <si>
    <t>https://public2.intelligencebank.com/e2c56f829e1e5d82347c365bf31980f6/share/d8b0d71caf0ff57db124db28033465bfpub</t>
  </si>
  <si>
    <t>https://public2.intelligencebank.com/e2c56f829e1e5d82347c365bf31980f6/share/122ff41d315127acecd9a88c1c8c0fdfpub</t>
  </si>
  <si>
    <t>Condensation Pan</t>
  </si>
  <si>
    <t>Mr. Steam's Condensation Pan designed to fit under any eSeries Generators. The pan insures that any leakage while under maintenance will be easily collected.</t>
  </si>
  <si>
    <t>https://public2.intelligencebank.com/e2c56f829e1e5d82347c365bf31980f6/share/a349a5a83e762aa83cb3354f68dd047bpub</t>
  </si>
  <si>
    <t>https://public2.intelligencebank.com/e2c56f829e1e5d82347c365bf31980f6/share/06099b549ec8206edfdfc3f36cf1b0e6pub</t>
  </si>
  <si>
    <t>https://public2.intelligencebank.com/e2c56f829e1e5d82347c365bf31980f6/share/18c1ececa04aa688795df54cb907d25epub</t>
  </si>
  <si>
    <t>https://public2.intelligencebank.com/e2c56f829e1e5d82347c365bf31980f6/share/dc1f81a9c5f37c4cee3355edd17fa5c0pub</t>
  </si>
  <si>
    <t>https://public2.intelligencebank.com/e2c56f829e1e5d82347c365bf31980f6/share/ebf0aea6ef49972a561ba7214e2059b6pub</t>
  </si>
  <si>
    <t>https://public2.intelligencebank.com/e2c56f829e1e5d82347c365bf31980f6/share/4481594487977333974760709ac5aa21pub</t>
  </si>
  <si>
    <t>https://public2.intelligencebank.com/e2c56f829e1e5d82347c365bf31980f6/share/d8209ba219aeb506dacac41fdd0b9076pub</t>
  </si>
  <si>
    <t>CT-STEAMSTOP</t>
  </si>
  <si>
    <t>W216TORB</t>
  </si>
  <si>
    <t>W216TPC</t>
  </si>
  <si>
    <t>W216TWH</t>
  </si>
  <si>
    <t>W219TORB</t>
  </si>
  <si>
    <t>W219TPC</t>
  </si>
  <si>
    <t>W219TWH</t>
  </si>
  <si>
    <t>W228TORB</t>
  </si>
  <si>
    <t>W228TPC</t>
  </si>
  <si>
    <t>W228TWH</t>
  </si>
  <si>
    <t>W236TORB</t>
  </si>
  <si>
    <t>W236TPC</t>
  </si>
  <si>
    <t>W236TWH</t>
  </si>
  <si>
    <t>W248TORB</t>
  </si>
  <si>
    <t>W248TPC</t>
  </si>
  <si>
    <t>W248TWH</t>
  </si>
  <si>
    <t>TA-CLAY</t>
  </si>
  <si>
    <t>WX24TSSP</t>
  </si>
  <si>
    <t>WX24TSSB</t>
  </si>
  <si>
    <t>WX27TSSP</t>
  </si>
  <si>
    <t>WX27TSSB</t>
  </si>
  <si>
    <t>WX29TSSP</t>
  </si>
  <si>
    <t>WX29TSSB</t>
  </si>
  <si>
    <t>WX36TSSB</t>
  </si>
  <si>
    <t>WX41TSSP</t>
  </si>
  <si>
    <t>WX41TSSB</t>
  </si>
  <si>
    <t xml:space="preserve">CT6EC1-IBK Day Spa System includes (1) iSteam Control in Black, (1) Matching AromaSteam SteamHead with Acrylic Shield, (1) AutoFlush® System, (1) Express Steam® (factory installed), (1) Condensation Pan, (1) CT SteamStop®, (1) MSTS In-Room Temperature Probe </t>
  </si>
  <si>
    <t>CT9EC1-PC Day Spa System includes (1) iTempoPlus® Control in Polished Chrome, (1) Matching AromaSteam SteamHead with Acrylic Shield, (1) AutoFlush® System, (1) Express Steam® (factory installed), (1) Condensation Pan, (1) CT SteamStop®, (1) MSTS In-Room Temperature Probe</t>
  </si>
  <si>
    <t xml:space="preserve">CT9EC1-IBK Day Spa System includes (1) iSteam Control in Black, (1) Matching AromaSteam SteamHead with Acrylic Shield, (1) AutoFlush® System, (1) Express Steam® (factory installed), (1) Condensation Pan, (1) CT SteamStop®, (1) MSTS In-Room Temperature Probe </t>
  </si>
  <si>
    <t>CT12EC1-PC Day Spa System includes (1) iTempoPlus® Control in Polished Chrome, (1) Matching AromaSteam SteamHead with Acrylic Shield, (1) AutoFlush® System, (1) Express Steam® (factory installed), (1) Condensation Pan, (1) CT SteamStop®, (1) MSTS In-Room Temperature Probe</t>
  </si>
  <si>
    <t xml:space="preserve">CT12EC1-IBK Day Spa System includes (1) iSteam Control in Black, (1) Matching AromaSteam SteamHead with Acrylic Shield, (1) AutoFlush® System, (1) Express Steam® (factory installed), (1) Condensation Pan, (1) CT SteamStop®, (1) MSTS In-Room Temperature Probe </t>
  </si>
  <si>
    <t>CT15EC1-PC Day Spa System includes (1) iTempoPlus® Control in Polished Chrome, (1) Matching AromaSteam SteamHead with Acrylic Shield, (1) AutoFlush® System, (1) Express Steam® (factory installed), (1) Condensation Pan, (1) CT SteamStop®, (1) MSTS In-Room Temperature Probe</t>
  </si>
  <si>
    <t xml:space="preserve">CT15EC1-IBK Day Spa System includes (1) iSteam Control in Black, (1) Matching AromaSteam SteamHead with Acrylic Shield, (1) AutoFlush® System, (1) Express Steam® (factory installed), (1) Condensation Pan, (1) CT SteamStop®, (1) MSTS In-Room Temperature Probe </t>
  </si>
  <si>
    <t>MSBUTLER1RD-BK</t>
  </si>
  <si>
    <t>MSBUTLER1RD-WH</t>
  </si>
  <si>
    <t>MSBUTLER1SQ-BK</t>
  </si>
  <si>
    <t>MSBUTLER1SQ-WH</t>
  </si>
  <si>
    <t>MSBUTLER2RD-BK</t>
  </si>
  <si>
    <t>MSBUTLER2RD-WH</t>
  </si>
  <si>
    <t>MSBUTLER2SQ-BK</t>
  </si>
  <si>
    <t>MSBUTLER2SQ-WH</t>
  </si>
  <si>
    <t>In black or white</t>
  </si>
  <si>
    <t>MSTS</t>
  </si>
  <si>
    <t>http://public2.intelligencebank.com/5dbdac5a0285aabeebf65bc652010c27/pubBRw3Ai.html</t>
  </si>
  <si>
    <t>http://public2.intelligencebank.com/5dbdac5a0285aabeebf65bc652010c27/pubKmy2Ly.html</t>
  </si>
  <si>
    <t>http://public2.intelligencebank.com/5dbdac5a0285aabeebf65bc652010c27/pubJiXjTY.html</t>
  </si>
  <si>
    <t>Butler Package Round Black</t>
  </si>
  <si>
    <t>Butler Package Round White</t>
  </si>
  <si>
    <t>Butler Package Square Black</t>
  </si>
  <si>
    <t>Butler Package Square White</t>
  </si>
  <si>
    <t>Butler Linear Package Round Black</t>
  </si>
  <si>
    <t>Butler Linear Package Round White</t>
  </si>
  <si>
    <t>Butler Linear Package Square Black</t>
  </si>
  <si>
    <t>Butler Linear Package Square White</t>
  </si>
  <si>
    <t>http://public2.intelligencebank.com/5dbdac5a0285aabeebf65bc652010c27/pubvIGoZp.html</t>
  </si>
  <si>
    <t>http://public2.intelligencebank.com/5dbdac5a0285aabeebf65bc652010c27/pubAx7IhU.html</t>
  </si>
  <si>
    <t>http://public2.intelligencebank.com/5dbdac5a0285aabeebf65bc652010c27/pubaiyXmp.html</t>
  </si>
  <si>
    <t>http://public2.intelligencebank.com/5dbdac5a0285aabeebf65bc652010c27/pubkLEj1l.html</t>
  </si>
  <si>
    <t>http://public2.intelligencebank.com/5dbdac5a0285aabeebf65bc652010c27/pubJyjJcp.html</t>
  </si>
  <si>
    <t>http://public2.intelligencebank.com/5dbdac5a0285aabeebf65bc652010c27/pubGKscVw.html</t>
  </si>
  <si>
    <t>http://public2.intelligencebank.com/5dbdac5a0285aabeebf65bc652010c27/pubVtl5S7.html</t>
  </si>
  <si>
    <t>http://public2.intelligencebank.com/5dbdac5a0285aabeebf65bc652010c27/pubvUqNQK.html</t>
  </si>
  <si>
    <t>http://public2.intelligencebank.com/5dbdac5a0285aabeebf65bc652010c27/pub4scyIa.html</t>
  </si>
  <si>
    <t>http://public2.intelligencebank.com/5dbdac5a0285aabeebf65bc652010c27/pubjgmIgk.html</t>
  </si>
  <si>
    <t>Pressure Reducing Valve</t>
  </si>
  <si>
    <t>Steam Vent</t>
  </si>
  <si>
    <t>CT Steam Stop Emergency Stop Switch</t>
  </si>
  <si>
    <t xml:space="preserve">TALA Clay </t>
  </si>
  <si>
    <t>iTempo &amp; airTempo Temperature Sensor</t>
  </si>
  <si>
    <t>iTempo Plus Time &amp; Temperature Round Control in Brushed Bronze with matching AromaSteam steam head. For generator models MS90E to MSSUPER6E</t>
  </si>
  <si>
    <t>iTempo Plus Time &amp; Temperature Round Control in Brushed Nickel with matching AromaSteam steam head. For generator models MS90E to MSSUPER6E</t>
  </si>
  <si>
    <t>iTempo Plus Time &amp; Temperature Round Control in Oil-Rubbed Bronze with matching AromaSteam steam head. For generator models MS90E to MSSUPER6E</t>
  </si>
  <si>
    <t>iTempo Plus Time &amp; Temperature Round Control in Polished Brass with matching AromaSteam steam head. For generator models MS90E to MSSUPER6E</t>
  </si>
  <si>
    <t>iTempo Plus Time &amp; Temperature Round Control in Polished Chrome with matching AromaSteam steam head. For generator models MS90E to MSSUPER6E</t>
  </si>
  <si>
    <t>iTempo Plus Time &amp; Temperature Round Control in Polished Nickel  with matching AromaSteam steam head. For generator models MS90E to MSSUPER6E</t>
  </si>
  <si>
    <t>iTempo Plus Time &amp; Temperature Round Control in Un-plated finish with matching AromaSteam steam head. For generator models MS90E to MSSUPER6E</t>
  </si>
  <si>
    <t>iTempo Plus Time &amp; Temperature Square Control in Brushed Bronze with matching AromaSteam steam head. For generator models MS90E to MSSUPER6E</t>
  </si>
  <si>
    <t>iTempo Plus Time &amp; Temperature Square Control in Brushed Nickel with matching AromaSteam steam head. For generator models MS90E to MSSUPER6E</t>
  </si>
  <si>
    <t>iTempo Plus Time &amp; Temperature Square Control in Oil-Rubbed Bronze with matching AromaSteam steam head. For generator models MS90E to MSSUPER6E</t>
  </si>
  <si>
    <t>iTempo Plus Time &amp; Temperature Square Control in Polished Brass with matching AromaSteam steam head. For generator models MS90E to MSSUPER6E</t>
  </si>
  <si>
    <t>iTempo Plus Time &amp; Temperature Square Control in Polished Chrome with matching AromaSteam steam head. For generator models MS90E to MSSUPER6E</t>
  </si>
  <si>
    <t>iTempo Plus Time &amp; Temperature Square Control in Polished Nickel with matching AromaSteam steam head. For generator models MS90E to MSSUPER6E</t>
  </si>
  <si>
    <t>iTempo Plus Time &amp; Temperature Square Control in Un-plated finish with matching AromaSteam steam head. For generator models MS90E to MSSUPER6E</t>
  </si>
  <si>
    <t xml:space="preserve">AirTempo wireless temperature control </t>
  </si>
  <si>
    <t>Butler Package includes: (1) iTempoPlus Control  (1) AromaSteam Steam head (1) AutoFlush® (1) Condensation Pan (1) SteamLinx. For generator models MS90E to MSSUPER3E</t>
  </si>
  <si>
    <t>iSteam Steam head in Black</t>
  </si>
  <si>
    <t>iSteam Steam head in White</t>
  </si>
  <si>
    <t>AirTempo Aroma Steam head Black Brushed Bronze</t>
  </si>
  <si>
    <t>AirTempo Aroma Steam head Black Brushed Nickel</t>
  </si>
  <si>
    <t>AirTempo Aroma Steam head Black Oil-Rubbed Bronze</t>
  </si>
  <si>
    <t>AirTempo Aroma Steam head Black Polished Brass</t>
  </si>
  <si>
    <t>AirTempo Aroma Steam head Black Polished Chrome</t>
  </si>
  <si>
    <t>AirTempo Aroma Steam head Black Polished Nickel</t>
  </si>
  <si>
    <t>AirTempo Aroma Steam head White Brushed Bronze</t>
  </si>
  <si>
    <t>AirTempo Aroma Steam head White Brushed Nickel</t>
  </si>
  <si>
    <t>AirTempo Aroma Steam head White Oil-Rubbed Bronze</t>
  </si>
  <si>
    <t>AirTempo Aroma Steam head White Polished Brass</t>
  </si>
  <si>
    <t>AirTempo Aroma Steam head White Polished Chrome</t>
  </si>
  <si>
    <t>AirTempo Aroma Steam head White Polished Nickel</t>
  </si>
  <si>
    <t>MS AromaSteam Round Steam head Brushed Bronze (For iTempo And iTempo/Plus)</t>
  </si>
  <si>
    <t>MS AromaSteam Round Steam head Brushed Nickel (For iTempo And iTempo/Plus)</t>
  </si>
  <si>
    <t>MS AromaSteam Round Steam head Oil-Rubbed Bronze (For iTempo And iTempo/Plus)</t>
  </si>
  <si>
    <t>MS AromaSteam Round Steam head Polished Brass (For iTempo And iTempo/Plus)</t>
  </si>
  <si>
    <t>Ms. AromaSteam Round Steam head Polished Chrome (For iTempo And iTempo/Plus)</t>
  </si>
  <si>
    <t>MS AromaSteam Round Steam head Polished Nickel (For iTempo And iTempo/Plus)</t>
  </si>
  <si>
    <t>MS AromaSteam Round Steam head Raw (For iTempo And iTempo/Plus)</t>
  </si>
  <si>
    <t>MS AromaSteam Square Steam head Brushed Bronze (For iTempo And iTempo/Plus)</t>
  </si>
  <si>
    <t>MS AromaSteam Square Steam head Brushed Nickel (For iTempo And iTempo/Plus)</t>
  </si>
  <si>
    <t>MS AromaSteam Square Steam head Oil-Rubbed Bronze (For iTempo And iTempo/Plus)</t>
  </si>
  <si>
    <t>MS AromaSteam Square Steam head Polished Brass (For iTempo And iTempo/Plus)</t>
  </si>
  <si>
    <t>MS AromaSteam Square Steam head Polished Chrome (For iTempo And iTempo/Plus)</t>
  </si>
  <si>
    <t>MS AromaSteam Square Steam head Polished Nickel (For iTempo And iTempo/Plus)</t>
  </si>
  <si>
    <t>MS AromaSteam Square Steam head Raw (For iTempo And iTempo/Plus)</t>
  </si>
  <si>
    <t>Broadway Collection Wall Mounted Electric Towel Warmer with 8 bars and Digital Timer in Oil-Rubbed Bronze</t>
  </si>
  <si>
    <t>Broadway Collection Wall Mounted Electric Towel Warmer with 8 bars and Digital Timer in Polished Chrome</t>
  </si>
  <si>
    <t>Broadway Collection Wall Mounted Electric Towel Warmer with 8 bars and Digital Timer in White</t>
  </si>
  <si>
    <t>Broadway Collection Wall Mounted Electric Towel Warmer with 8 bars and Digital Timer inWhite</t>
  </si>
  <si>
    <t>Broadway Collection Wall Mounted Electric Towel Warmer with 11 bars and Digital Timer in Oil-Rubbed Bronze</t>
  </si>
  <si>
    <t>Broadway Collection Wall Mounted Electric Towel Warmer with 11 bars and Digital Timer in Polished Chrome</t>
  </si>
  <si>
    <t>Broadway Collection Wall Mounted Electric Towel Warmer with 11 bars and Digital Timer in White</t>
  </si>
  <si>
    <t>Broadway Collection Wall Mounted Electric Towel Warmer with 15 bars and Digital Timer in Oil-Rubbed Bronze</t>
  </si>
  <si>
    <t>Broadway Collection Wall Mounted Electric Towel Warmer with 15 bars and Digital Timer in Polished Chrome</t>
  </si>
  <si>
    <t>Broadway Collection Wall Mounted Electric Towel Warmer with 15 bars and Digital Timer in White</t>
  </si>
  <si>
    <t>Broadway Collection Wall Mounted Electric Towel Warmer with 21 bars and Digital Timer in Oil-Rubbed Bronze</t>
  </si>
  <si>
    <t>Broadway Collection Wall Mounted Electric Towel Warmer with 21 bars and Digital Timer in Polished Chrome</t>
  </si>
  <si>
    <t>Broadway Collection Wall Mounted Electric Towel Warmer with 21 bars and Digital Timer in White</t>
  </si>
  <si>
    <t>Eucalyptus Essential Oil 10ml bottle for use with Steam head and Towel Warmer wells</t>
  </si>
  <si>
    <t>Lavender Essential Oil 10ml bottle for use with Steam head and Towel Warmer wells</t>
  </si>
  <si>
    <t>Evergreen Essential Oil 10ml bottle for use with Steam head and Towel Warmer wells</t>
  </si>
  <si>
    <t>Energizing Mint Essential Oil 10ml bottle for use with Steam head and Towel Warmer wells</t>
  </si>
  <si>
    <t>Breathe Essential Oil 10ml bottle for use with Steam head and Towel Warmer wells</t>
  </si>
  <si>
    <t>Red Vitality Chakra Oil 10ml bottle for use with Steam head and Towel Warmer wells</t>
  </si>
  <si>
    <t>Invigorating Orange Chakra Oil 10ml bottle for use with Steam head and Towel Warmer wells</t>
  </si>
  <si>
    <t>Yellow Awakening Chakra Oil 10ml bottle for use with Steam head and Towel Warmer wells</t>
  </si>
  <si>
    <t>Green Harmony Chakra Oil 10ml bottle for use with Steam head and Towel Warmer wells</t>
  </si>
  <si>
    <t>Celestial Blue Chakra Oil 10ml bottle for use with Steam head and Towel Warmer wells</t>
  </si>
  <si>
    <t>Mystic Blue Chakra Oil 10ml bottle for use with Steam head and Towel Warmer wells</t>
  </si>
  <si>
    <t>Violet Nirvana Chakra Oil 10ml bottle for use with Steam head and Towel Warmer wells</t>
  </si>
  <si>
    <t>Chakra 7 x 10ml bottle Oil Pack for use with Steam head and Towel Warmer wells</t>
  </si>
  <si>
    <t>Essential 5 x 10ml bottle Oil Pack for use with Steam head and Towel Warmer wells</t>
  </si>
  <si>
    <t>AromaSteam Oils, 1L. (33 oz.) for AromaSteam System only.  EUCALYPTUS</t>
  </si>
  <si>
    <t>AromaSteam Oils, 1L. (33 oz.) for AromaSteam System only.  LAVENDER</t>
  </si>
  <si>
    <t>AromaSteam Oils, 1L. (33 oz.) for AromaSteam System only.  EVERGREEN</t>
  </si>
  <si>
    <t>AromaSteam Oils, 1L. (33 oz.) for AromaSteam System only.  ENERGIZING MINT</t>
  </si>
  <si>
    <t>AromaSteam Oils, 1L. (33 oz.) for AromaSteam System only.  BREATHE</t>
  </si>
  <si>
    <t>Single Robe Hook in Oil-Rubbed Bronze for use with Broadway Collection Towel Warmers</t>
  </si>
  <si>
    <t>Single Robe Hook in Polished Chrome for use with Broadway Collection Towel Warmers</t>
  </si>
  <si>
    <t>Single Robe Hook in White for use with Broadway Collection Towel Warmers</t>
  </si>
  <si>
    <t>Linear Steam head for Residential units - fits between 16" on center 2' x 4" studs, anodized aluminum</t>
  </si>
  <si>
    <t>Optional 60 ft. cable for iTempo Control</t>
  </si>
  <si>
    <t>Optional 60 ft. cable for iSteam Control</t>
  </si>
  <si>
    <t>TWO (2) 6 1/2 Inch diameter in-shower, flush mount two-way speakers (ROUND)</t>
  </si>
  <si>
    <t>TWO (2) 7.0625 Inch square in-shower, flush mount two-way speakers (SQUARE)</t>
  </si>
  <si>
    <t>ChromaSteam® suffuses the steam shower with a spectrum of color from airy blue to sensual red</t>
  </si>
  <si>
    <t>Condensation Pan for Mr. Steam Generators</t>
  </si>
  <si>
    <t>Recessed Light For Steam Room, 75W PAR30 Lamp, 120v ETL Rated - Nickel</t>
  </si>
  <si>
    <t>Recessed Light For Steam Room, 75W PAR30 Lamp, 120v ETL Rated - Stainless Steel</t>
  </si>
  <si>
    <t>Stainless steel springs</t>
  </si>
  <si>
    <t>Maximum Supply Pressure up to 300 psig</t>
  </si>
  <si>
    <t>100% Factory Tested</t>
  </si>
  <si>
    <t>Temperature Range 33° F – 180° F</t>
  </si>
  <si>
    <t>100% Manufactured in USA</t>
  </si>
  <si>
    <t xml:space="preserve">For use with the iTempo®, iTempoPlus®, or iSteam®3 controls </t>
  </si>
  <si>
    <t>Comes with wire attached</t>
  </si>
  <si>
    <t xml:space="preserve">Pressure reducing valve with balanced piston design has an internal thermal expansion by-pass, corrosion resistant sealed bronze body and bonnet, and an integral SS strainer.   </t>
  </si>
  <si>
    <t>Must use with mechanical timer to release hydrostatic pressure in the boiler while filling when the timer has timed out</t>
  </si>
  <si>
    <t>Remote temperature probe used to accurately read the temperature inside the steamroom and send it to the controller.</t>
  </si>
  <si>
    <t>Emergency stop switch to electronically shut down CU steam generators. Water-resistant, IP-69K rating.</t>
  </si>
  <si>
    <t>Teak wood, sealed, seat drops for use, folds for storage, dimensions 19.75” x 13.25” x 1.25”, rated max 250 lbs.</t>
  </si>
  <si>
    <t>Works with iSteam3 Control or Stand-Alone Control, link with Pandora, Spotify, or iHeart Music streaming services, operates with any Bluetooth® enabled device</t>
  </si>
  <si>
    <t>ChromaSteam3 System suffuses the steam shower with a spectrum of color from airy blue to sensual red. Select color and modes directly from the iSteam3 Control. Can also be controlled from a dedicated wall switch. Includes a built-in low voltage transformer and color microprocessor.</t>
  </si>
  <si>
    <t xml:space="preserve">Lexington Collection Wall Mounted Electric Towel Warmer with 10 bars and Digital Timer in Stainless Steel Polished </t>
  </si>
  <si>
    <t xml:space="preserve">Lexington Collection Wall Mounted Electric Towel Warmer with 10 bars and Digital Timer in Stainless Steel Brushed </t>
  </si>
  <si>
    <t xml:space="preserve">Lexington Collection Wall Mounted Electric Towel Warmer with 6 bars and Digital Timer in Stainless Steel Polished </t>
  </si>
  <si>
    <t xml:space="preserve">Lexington Collection Wall Mounted Electric Towel Warmer with 6 bars and Digital Timer in Stainless Steel Brushed </t>
  </si>
  <si>
    <t xml:space="preserve">Lexington Collection Wall Mounted Electric Towel Warmer with 14 bars and Digital Timer in Stainless Steel Polished </t>
  </si>
  <si>
    <t xml:space="preserve">Lexington Collection Wall Mounted Electric Towel Warmer with 14 bars and Digital Timer in Stainless Steel Brushed </t>
  </si>
  <si>
    <t>Lexington Collection Wall Mounted Electric Towel Warmer with 12 bars and Digital Timer in Stainless Steel Brushed</t>
  </si>
  <si>
    <t xml:space="preserve">Lexington Collection Wall Mounted Electric Towel Warmer with 18 bars and Digital Timer in Stainless Steel Polished </t>
  </si>
  <si>
    <t xml:space="preserve">Lexington Collection Wall Mounted Electric Towel Warmer with 18 bars and Digital Timer in Stainless Steel Brushed </t>
  </si>
  <si>
    <t xml:space="preserve">WX24 10-Bar Wall Mounted Electric Towel Warmer with Digital Timer in Stainless Steel Polished </t>
  </si>
  <si>
    <t>WX24 10-Bar Wall Mounted Electric Towel Warmer with Digital Timer in Stainless Steel Brushed</t>
  </si>
  <si>
    <t>WX27 6-Bar Wall Mounted Electric Towel Warmer with Digital Timer in Stainless Steel Polished</t>
  </si>
  <si>
    <t>WX27 6-Bar Wall Mounted Electric Towel Warmer with Digital Timer in Stainless Steel Brushed</t>
  </si>
  <si>
    <t>WX29 14-Bar Wall Mounted Electric Towel Warmer with Digital Timer in Stainless Steel Polished</t>
  </si>
  <si>
    <t>WX29 14-Bar Wall Mounted Electric Towel Warmer with Digital Timer in Stainless Steel Brushed</t>
  </si>
  <si>
    <t>WX36 12-Bar Wall Mounted Electric Towel Warmer with Digital Timer in Stainless Steel Brushed</t>
  </si>
  <si>
    <t>WX41 18-Bar Wall Mounted Electric Towel Warmer with Digital Timer in Stainless Steel Polished</t>
  </si>
  <si>
    <t>WX41 18-Bar Wall Mounted Electric Towel Warmer with Digital Timer in Stainless Steel Brushed</t>
  </si>
  <si>
    <t xml:space="preserve">CU &amp; MS Linear Steam head for Super eSeries Generators and Commercial Units </t>
  </si>
  <si>
    <t>eSeries Super Generator, Commercial Generators</t>
  </si>
  <si>
    <t>Commercial Generator</t>
  </si>
  <si>
    <t>MS AROMA</t>
  </si>
  <si>
    <t>MS AROMA, CU-AROMAFLOA</t>
  </si>
  <si>
    <t>STEAMLINX Mobile App</t>
  </si>
  <si>
    <t xml:space="preserve">Works with all MrSteam Controls, allows smart phone or mobile device control of steam room functionality </t>
  </si>
  <si>
    <t>Audio@Home System</t>
  </si>
  <si>
    <t>AudioSteam3 System</t>
  </si>
  <si>
    <t>AirTempo, iTempoPlus</t>
  </si>
  <si>
    <t>AirButler Package includes: (1) AirTempo™ Control Surface mount in Black (1) Matching AirTempo Steam head (1) SteamLinx (1) AutoFlush® (1) Condensation Pan. For generator models MS90E to MSSUPER3E</t>
  </si>
  <si>
    <t>AirButler Package includes: (1) AirTempo™ Control Surface mount in White (1) Matching AirTempo Steam head (1) SteamLinx (1) AutoFlush® (1) Condensation Pan. For generator models MS90E to MSSUPER3E</t>
  </si>
  <si>
    <t>AirButler Package includes: (1) AirTempo™ Control Surface mount in Black (1) Linear Steam head (1) SteamLinx (1) AutoFlush® (1) Condensation Pan. For generator models MS90E to MSSUPER3E</t>
  </si>
  <si>
    <t>AirButler Package includes: (1) AirTempo™ Control Surface mount in White (1) Linear Steam head (1) SteamLinx (1) AutoFlush® (1) Condensation Pan. For generator models MS90E to MSSUPER3E</t>
  </si>
  <si>
    <t>Butler Package includes: (1) iTempoPlus Control  (1) Linear Steam head (1) AutoFlush® (1) Condensation Pan (1) SteamLinx. For generator models MS90E to MSSUPER3E</t>
  </si>
  <si>
    <t>Award winning Linear steam head</t>
  </si>
  <si>
    <t>For units MS90 eSeries Generators through to MSSUPER3 eSeries Generators</t>
  </si>
  <si>
    <t>For units MSSUPER4 eSeries Generators through to MSSUPER6 eSeries Generators</t>
  </si>
  <si>
    <t>RHOOK-WH</t>
  </si>
  <si>
    <t>RHOOK-ORB</t>
  </si>
  <si>
    <t>RHOOK-PC</t>
  </si>
  <si>
    <t>104104BK-SB</t>
  </si>
  <si>
    <t>AromaSteam Steam head Black Satin Brass</t>
  </si>
  <si>
    <t>AirTempo Aroma Steam head Black Satin Brass</t>
  </si>
  <si>
    <t>Black with Satin Brass</t>
  </si>
  <si>
    <t>104104WH-SB</t>
  </si>
  <si>
    <t>AromaSteam Steam head White Satin Brass</t>
  </si>
  <si>
    <t>AirTempo Aroma Steam head White Satin Brass</t>
  </si>
  <si>
    <t>White with Satin Brass</t>
  </si>
  <si>
    <t>Satin Brass</t>
  </si>
  <si>
    <t>104040SB</t>
  </si>
  <si>
    <t>AromaSteam Steam head Square Satin Brass</t>
  </si>
  <si>
    <t>103937SB</t>
  </si>
  <si>
    <t>AromaSteam Steam head Round Satin Brass</t>
  </si>
  <si>
    <t>MS AromaSteam Round Steam head Satin Brass (For iTempo And iTempo/Plus)</t>
  </si>
  <si>
    <t>MS AromaSteam Square Steam head Satin (For iTempo And iTempo/Plus)</t>
  </si>
  <si>
    <t>MSITPLUSSQ-SB</t>
  </si>
  <si>
    <t>iTempo Plus Square Steam Shower Control in Satin Brass</t>
  </si>
  <si>
    <t>MSITPLUSRD-SB</t>
  </si>
  <si>
    <t>iTempo Plus Round Steam Shower Control in Satin Brass</t>
  </si>
  <si>
    <t>iTempo Plus Time &amp; Temperature Round Control in Satin Brass finish with matching AromaSteam steam head. For generator models MS90E to MSSUPER6E</t>
  </si>
  <si>
    <t>iTempo Temperature Round Control Brushed Nickel with matching AromaSteam steam head. For generator models MS90E to MSSUPER6E</t>
  </si>
  <si>
    <t>iTempo Temperature Round Control Brushed Bronze with matching AromaSteam steam head. For generator models MS90E to MSSUPER6E</t>
  </si>
  <si>
    <t>iTempo Temperature Round Control Oil-Rubbed Bronze with matching AromaSteam steam head. For generator models MS90E to MSSUPER6E</t>
  </si>
  <si>
    <t>iTempo Temperature Round Control Polished Brass with matching AromaSteam steam head. For generator models MS90E to MSSUPER6E</t>
  </si>
  <si>
    <t>iTempo Temperature Round Control Polished Chrome with matching AromaSteam steam head. For generator models MS90E to MSSUPER6E</t>
  </si>
  <si>
    <t>iTempo Temperature Round Control Polished Nickel with matching AromaSteam steam head. For generator models MS90E to MSSUPER6E</t>
  </si>
  <si>
    <t>iTempo Temperature Round Control Satin Brass with matching AromaSteam steam head. For generator models MS90E to MSSUPER6E</t>
  </si>
  <si>
    <t>MSITEMPORD-SB</t>
  </si>
  <si>
    <t>iTempo Temperature Round Control Unfinished with matching AromaSteam steam head. For generator models MS90E to MSSUPER6E</t>
  </si>
  <si>
    <t>iTempo Temperature Square Control Brushed Bronze with matching AromaSteam steam head. For generator models MS90E to MSSUPER6E</t>
  </si>
  <si>
    <t>iTempo Temperature Square Control Brushed Nickel with matching AromaSteam steam head. For generator models MS90E to MSSUPER6E</t>
  </si>
  <si>
    <t>iTempo Temperature Square Control Oil-Rubbed Bronze with matching AromaSteam steam head. For generator models MS90E to MSSUPER6E</t>
  </si>
  <si>
    <t>iTempo Temperature Square Control Polished Brass with matching AromaSteam steam head. For generator models MS90E to MSSUPER6E</t>
  </si>
  <si>
    <t>iTempo Temperature Square Control Polished Chrome with matching AromaSteam steam head. For generator models MS90E to MSSUPER6E</t>
  </si>
  <si>
    <t>iTempo Temperature Square Control Polished Nickel with matching AromaSteam steam head. For generator models MS90E to MSSUPER6E</t>
  </si>
  <si>
    <t>iTempo Temperature Square Control Unfinished with matching AromaSteam steam head. For generator models MS90E to MSSUPER6E</t>
  </si>
  <si>
    <t>iTempo Temperature Square Control Satin Brass with matching AromaSteam steam head. For generator models MS90E to MSSUPER6E</t>
  </si>
  <si>
    <t>MSITEMPOSQ-SB</t>
  </si>
  <si>
    <t>iTempo Round Steam Shower Control in Satin Brass</t>
  </si>
  <si>
    <t>iTempo Square Steam Shower Control in Satin Brass</t>
  </si>
  <si>
    <t>104232RD-SB</t>
  </si>
  <si>
    <t>104232SQ-SB</t>
  </si>
  <si>
    <t xml:space="preserve">61 foot wireless range from steam generator </t>
  </si>
  <si>
    <t>AIRTBK-SB</t>
  </si>
  <si>
    <t>AIRTWH-SB</t>
  </si>
  <si>
    <t>https://public2.intelligencebank.com/e2c56f829e1e5d82347c365bf31980f6/share/66ac50f9e79bd437e27421f8b9c834capub</t>
  </si>
  <si>
    <t>https://public2.intelligencebank.com/e2c56f829e1e5d82347c365bf31980f6/share/dc79fe2509aadf2cedb0c378190aebf3pub</t>
  </si>
  <si>
    <t>http://public2.intelligencebank.com/5dbdac5a0285aabeebf65bc652010c27/pubEjBOOK.html</t>
  </si>
  <si>
    <t>http://public2.intelligencebank.com/5dbdac5a0285aabeebf65bc652010c27/pubIEYKhS.html</t>
  </si>
  <si>
    <t>Black, Aluminum</t>
  </si>
  <si>
    <t>ABUTLER1B-SB</t>
  </si>
  <si>
    <t>AirButler Package Black Satin Brass</t>
  </si>
  <si>
    <t>ABUTLER1W-SB</t>
  </si>
  <si>
    <t>AirButler Package White Satin Brass</t>
  </si>
  <si>
    <t>ABUTLER2B-SB</t>
  </si>
  <si>
    <t>ABUTLER2W-SB</t>
  </si>
  <si>
    <t>ABUTLERL2BSB</t>
  </si>
  <si>
    <t>AirButler 2 Linear Package Black Satin Brass</t>
  </si>
  <si>
    <t>ABUTLERL2WSB</t>
  </si>
  <si>
    <t>ABUTLERLWHSB</t>
  </si>
  <si>
    <t>BUTLERL1RSB</t>
  </si>
  <si>
    <t>Butler Linear Package Round Satin Brass</t>
  </si>
  <si>
    <t>BUTLERL1SSB</t>
  </si>
  <si>
    <t>BUTLERL2RSB</t>
  </si>
  <si>
    <t>Butler 2 Linear Package Round Satin Brass</t>
  </si>
  <si>
    <t>MSBUTLER1RD-SB</t>
  </si>
  <si>
    <t>Butler Package Round Satin Brass</t>
  </si>
  <si>
    <t>MSBUTLER1SQ-SB</t>
  </si>
  <si>
    <t>Butler Package Square Satin Brass</t>
  </si>
  <si>
    <t>MSBUTLER2RD-SB</t>
  </si>
  <si>
    <t>MSBUTLER2SQ-SB</t>
  </si>
  <si>
    <t>MSWSEAT-SB</t>
  </si>
  <si>
    <t>MrSteam AromaSteam System includes the oil container caddy, hoses, fittings and oil atomizer</t>
  </si>
  <si>
    <t>I3BUTLERBK</t>
  </si>
  <si>
    <t>I3BUTLERWH</t>
  </si>
  <si>
    <t>I3BUTLER2BK</t>
  </si>
  <si>
    <t>I3BUTLER2WH</t>
  </si>
  <si>
    <t>I3BUTLERLBK</t>
  </si>
  <si>
    <t>I3UTLERLWH</t>
  </si>
  <si>
    <t>I3BUTLERL2BK</t>
  </si>
  <si>
    <t>I3BUTLERL2WH</t>
  </si>
  <si>
    <t>BUTLERL1SBK</t>
  </si>
  <si>
    <t>BUTLERL1SWH</t>
  </si>
  <si>
    <t>BUTLERL2RBK</t>
  </si>
  <si>
    <t>BUTLERL2RWH</t>
  </si>
  <si>
    <t>BUTLERL2SBK</t>
  </si>
  <si>
    <t>BUTLERL2SWH</t>
  </si>
  <si>
    <t>BUTLERL1RBK</t>
  </si>
  <si>
    <t>BUTLERL1RWH</t>
  </si>
  <si>
    <t>I3DREAMBK</t>
  </si>
  <si>
    <t>I3DREAMWH</t>
  </si>
  <si>
    <t>I3DREAM2BK</t>
  </si>
  <si>
    <t>I3DREAM2WH</t>
  </si>
  <si>
    <t>I3DREAML2BK</t>
  </si>
  <si>
    <t>I3DREAML2WH</t>
  </si>
  <si>
    <t xml:space="preserve">CT6EC1-I3BK </t>
  </si>
  <si>
    <t xml:space="preserve">CT9EC1-I3BK </t>
  </si>
  <si>
    <t xml:space="preserve">CT12EC1-I3BK </t>
  </si>
  <si>
    <t xml:space="preserve">CT15EC1-I3BK </t>
  </si>
  <si>
    <t>I3DREAMLBK</t>
  </si>
  <si>
    <t>I3DREAMLWH</t>
  </si>
  <si>
    <t xml:space="preserve">iSteam® 3 Touch Screen Control in Black </t>
  </si>
  <si>
    <t xml:space="preserve">iSteam® 3 Touch Screen Control in White </t>
  </si>
  <si>
    <t>iButler Package includes: (1)iSteam® 3 Touch Screen Control (1) Linear Steam head (1) AutoFlush (1) Condensation Pan (1) SteamLinx. For generator models MS90 to MSSUPER3E</t>
  </si>
  <si>
    <t>iDream Package® includes: (1) iSteam®3 Touch Screen Control (1) Linear Steam head (1) SteamLinx (1) AutoFlush® (1) Condensation Pan (1) AromaSteam Oil Delivery System (1) ChromaSteam Mood Lighting System (1) AudioSteam3 System (1) Pair of Square In-shower Music Therapy® Speakers (1) Liter Eucalyptus Oil . For generator models MS90E to MSSUPER3E</t>
  </si>
  <si>
    <t>iSteam3</t>
  </si>
  <si>
    <t>MSAS3,MSSPEAKERS,MSCHROMA-72,MSAROMA</t>
  </si>
  <si>
    <t>MSAS3,MSSPEAKERS,MSCHROMA3,MSAROMA</t>
  </si>
  <si>
    <t>AirTempo Round Flush Mount Kit Satin Brass</t>
  </si>
  <si>
    <t>AirTempo Square Flush Mount Kit Satin Brass</t>
  </si>
  <si>
    <t>Auxiliary Manual Reset is standard on the CU360 - CU1400, independent manual reset, second low water cutoff control, required in many states and jurisdictions</t>
  </si>
  <si>
    <t>CU81600-1 Automatic Blowdown System for use with CU360-1400, programmable hour/day time cycle, boiler-grade heavy duty motorized ball valve, industrial steam-rated 100 PSIG ball value with Telfon®</t>
  </si>
  <si>
    <t>CU81600-2 Automatic Blowdown System for use with CU2000-3000, programmable hour/day time cycle, boiler-grade heavy duty motorized ball valve, industrial steam-rated 100 PSIG ball value with Telfon®</t>
  </si>
  <si>
    <t>CU81600-3 Automatic Blowdown System for use with CU4500, programmable hour/day time cycle, boiler-grade heavy duty motorized ball valve, industrial steam-rated 100 PSIG ball value with Telfon®</t>
  </si>
  <si>
    <t>Commercial Mechanical Timer, 30-minute mechanical timer, only for installation outside the steam room, 120V operation, works in conjunction with Digital 1 Control Package, requires use of MrSteam Steam Vent part number 104072</t>
  </si>
  <si>
    <t>30-minute digital timer, only for use outside the steam room, 30-minute digital countdown operation, 120V operation, works in conjunction with Digital 1 Control Package, requires use of MrSteam Steam Vent  part number 104072</t>
  </si>
  <si>
    <t>Transformer 240V provides control circuit voltage where 120V is inaccessible or costly to provide, cULus listed</t>
  </si>
  <si>
    <t>Transformer 480V provides control circuit voltage where 120V is inaccessible or costly to provide, cULus listed</t>
  </si>
  <si>
    <t>CU-Alarm suitable for use with Digital 1 Control, mounting in a standard 4x4 electrical box for installation, US and Canada UL listed for general signaling, indoors and outdoors, IMPORTANT: CU Alarm not for installation inside the steam room</t>
  </si>
  <si>
    <t>CU AromaFlo Aroma Steam System, electronic oil delivery system, complete with hoses, fittings and oil atomizer</t>
  </si>
  <si>
    <t>Blowdown Tank ASME 36”, blowdown separators built to ASME Section VIII, ASME Code UM vessel, no electrical hookup required, complete with temperature gauge, pressure gauge, and gauge glass assembly for use with CU360–2000 Commercial Steam Generators, 36” H  x 12” Dia.</t>
  </si>
  <si>
    <t>Blowdown Tank ASME 42”, blowdown separators built to ASME Section VIII, ASME Code UM vessel, no electrical hookup required, complete with temperature gauge, pressure gauge, and gauge glass assembly for use with CU360–2000 Commercial Steam Generators, 42” H  x 18” Dia.</t>
  </si>
  <si>
    <t>CU Steam Stop® Emergency Stop Switch, electronically shut down the steam generator, multiple Steam Stop switches can be used with one steam generator, water-resistant, IP-69K rating suitable for use inside or outside the steam room</t>
  </si>
  <si>
    <t>CU-1 Digital 1 Control Package includes (1) Digital 1 Control, (1) SteamHead with acrylic shield (1) Steam Solenoid Valve</t>
  </si>
  <si>
    <t>CU-2 Digital 1 Control Package includes (1) Digital 1 Control, (2) SteamHead with acrylic shield (2) Steam Solenoid Valve</t>
  </si>
  <si>
    <t>MSITEMPORD-BK</t>
  </si>
  <si>
    <t>MSITEMPORD-WH</t>
  </si>
  <si>
    <t>iTempo Temperature Round Control Black  with matching AromaSteam steam head. For generator models MS90E to MSSUPER6E</t>
  </si>
  <si>
    <t>iTempo Temperature Round Control White with matching AromaSteam steam head. For generator models MS90E to MSSUPER6E</t>
  </si>
  <si>
    <t>MSITEMPOSQ-BK</t>
  </si>
  <si>
    <t>MSITEMPOSQ-WH</t>
  </si>
  <si>
    <t>iTempo Temperature Square Control Black with matching AromaSteam steam head. For generator models MS90E to MSSUPER6E</t>
  </si>
  <si>
    <t>iTempo Temperature Square Control White with matching AromaSteam steam head. For generator models MS90E to MSSUPER6E</t>
  </si>
  <si>
    <t>MSITPLUSRD-BK</t>
  </si>
  <si>
    <t>MSITPLUSRD-WH</t>
  </si>
  <si>
    <t>iTempo Plus Time &amp; Temperature Round Control in Black Glass finish with matching AromaSteam steam head. For generator models MS90E to MSSUPER6E</t>
  </si>
  <si>
    <t>iTempo Plus Time &amp; Temperature Round Control in White Glass finish with matching AromaSteam steam head. For generator models MS90E to MSSUPER6E</t>
  </si>
  <si>
    <t>MSITPLUSSQ-BK</t>
  </si>
  <si>
    <t>MSITPLUSSQ-WH</t>
  </si>
  <si>
    <t>iTempo Plus Time &amp; Temperature Square Control in Black Glass finish with matching AromaSteam steam head. For generator models MS90E to MSSUPER6E</t>
  </si>
  <si>
    <t>iTempo Plus Time &amp; Temperature Square Control in White Glass finish with matching AromaSteam steam head. For generator models MS90E to MSSUPER6E</t>
  </si>
  <si>
    <t>Linear Steam head 48" for use with CU2000 through CU4500</t>
  </si>
  <si>
    <t>Commercial Steamhead in polished chrome, full ¾” NPT, 100% solid brass, complete with polycarbonate Acrylic Shield</t>
  </si>
  <si>
    <t>104232RD-BB, 104232SQ-BB</t>
  </si>
  <si>
    <t>104232RD-BN, 104232SQ-BN</t>
  </si>
  <si>
    <t>104232RD-OR, 104232SQ-OR</t>
  </si>
  <si>
    <t>104232RD-PB, 104232SQ-PB</t>
  </si>
  <si>
    <t>104232RD-PC, 104232SQ-PC</t>
  </si>
  <si>
    <t>104232RD-PN, 104232SQ-PN</t>
  </si>
  <si>
    <t>104232RD-SB, 104232SQ-SB</t>
  </si>
  <si>
    <t>104232SQ-BB, 104232RD-BB</t>
  </si>
  <si>
    <t>104232SQ-BN, 104232RD-BN</t>
  </si>
  <si>
    <t>104232SQ-OR, 104232RD-OR</t>
  </si>
  <si>
    <t>104232SQ-PB, 104232RD-PB</t>
  </si>
  <si>
    <t>104232SQ-PC, 104232RD-PC</t>
  </si>
  <si>
    <t>104232SQ-PN, 104232RD-PN</t>
  </si>
  <si>
    <t>104232SQ-SB, 104232RD-SB</t>
  </si>
  <si>
    <t xml:space="preserve">Linear Steam head 27.5" for use with CU360 through CU1400 </t>
  </si>
  <si>
    <t>Products in Kit</t>
  </si>
  <si>
    <t>90C1ATRDBN</t>
  </si>
  <si>
    <t>5kW Steam Bath Generator with iTempo AutoFlush Round Package in Brushed Nickel</t>
  </si>
  <si>
    <t>90C1ATRDORB</t>
  </si>
  <si>
    <t>5kW Steam Bath Generator with iTempo AutoFlush Round Package in Oil Rubbed Bronze</t>
  </si>
  <si>
    <t>90C1ATRDPC</t>
  </si>
  <si>
    <t>5kW Steam Bath Generator with iTempo AutoFlush Round Package in Polished Chrome</t>
  </si>
  <si>
    <t>90C1ATRDPN</t>
  </si>
  <si>
    <t>5kW Steam Bath Generator with iTempo AutoFlush Round Package in Polished Nickel</t>
  </si>
  <si>
    <t>90C1ATSQBN</t>
  </si>
  <si>
    <t>5kW Steam Bath Generator with iTempo AutoFlush Square Package in Brushed Nickel</t>
  </si>
  <si>
    <t>90C1ATSQORB</t>
  </si>
  <si>
    <t>5kW Steam Bath Generator with iTempo AutoFlush Square Package in Oil Rubbed Bronze</t>
  </si>
  <si>
    <t>90C1ATSQPC</t>
  </si>
  <si>
    <t>5kW Steam Bath Generator with iTempo AutoFlush Square Package in Polished Chrome</t>
  </si>
  <si>
    <t>90C1ATSQPN</t>
  </si>
  <si>
    <t>5kW Steam Bath Generator with iTempo AutoFlush Square Package in Polished Nickel</t>
  </si>
  <si>
    <t>150C1ATRDBN</t>
  </si>
  <si>
    <t>6kW Steam Bath Generator with iTempo AutoFlush Round Package in Brushed Nickel</t>
  </si>
  <si>
    <t>150C1ATRDORB</t>
  </si>
  <si>
    <t>6kW Steam Bath Generator with iTempo AutoFlush Round Package in Oil Rubbed Bronze</t>
  </si>
  <si>
    <t>150C1ATRDPC</t>
  </si>
  <si>
    <t>6kW Steam Bath Generator with iTempo AutoFlush Round Package in Polished Chrome</t>
  </si>
  <si>
    <t>150C1ATRDPN</t>
  </si>
  <si>
    <t>6kW Steam Bath Generator with iTempo AutoFlush Round Package in Polished Nickel</t>
  </si>
  <si>
    <t>150C1ATSQBN</t>
  </si>
  <si>
    <t>6kW Steam Bath Generator with iTempo AutoFlush Square Package in Brushed Nickel</t>
  </si>
  <si>
    <t>150C1ATSQORB</t>
  </si>
  <si>
    <t>150C1ATSQPC</t>
  </si>
  <si>
    <t>6kW Steam Bath Generator with iTempo AutoFlush Square Package in Polished Chrome</t>
  </si>
  <si>
    <t>150C1ATSQPN</t>
  </si>
  <si>
    <t>6kW Steam Bath Generator with iTempo AutoFlush Square Package in Polished Nickel</t>
  </si>
  <si>
    <t>225C1ATRDBN</t>
  </si>
  <si>
    <t>7.5kW Steam Bath Generator with iTempo AutoFlush Round Package in Brushed Nickel</t>
  </si>
  <si>
    <t>225C1ATRDORB</t>
  </si>
  <si>
    <t>7.5kW Steam Bath Generator with iTempo AutoFlush Round Package in Oil Rubbed Bronze</t>
  </si>
  <si>
    <t>225C1ATRDPC</t>
  </si>
  <si>
    <t>7.5kW Steam Bath Generator with iTempo AutoFlush Round Package in Polished Chrome</t>
  </si>
  <si>
    <t>225C1ATRDPN</t>
  </si>
  <si>
    <t>7.5kW Steam Bath Generator with iTempo AutoFlush Round Package in Polished Nickel</t>
  </si>
  <si>
    <t>225C1ATSQBN</t>
  </si>
  <si>
    <t>7.5kW Steam Bath Generator with iTempo AutoFlush Square Package in Brushed Nickel</t>
  </si>
  <si>
    <t>225C1ATSQORB</t>
  </si>
  <si>
    <t>7.5kW Steam Bath Generator with iTempo AutoFlush Square Package in Oil Rubbed Bronze</t>
  </si>
  <si>
    <t>225C1ATSQPC</t>
  </si>
  <si>
    <t>7.5kW Steam Bath Generator with iTempo AutoFlush Square Package in Polished Chrome</t>
  </si>
  <si>
    <t>225C1ATSQPN</t>
  </si>
  <si>
    <t>7.5kW Steam Bath Generator with iTempo AutoFlush Square Package in Polished Nickel</t>
  </si>
  <si>
    <t>400C1ATRDBN</t>
  </si>
  <si>
    <t>9kW Steam Bath Generator with iTempo AutoFlush Round Package in Brushed Nickel</t>
  </si>
  <si>
    <t>400C1ATRDORB</t>
  </si>
  <si>
    <t>9kW Steam Bath Generator with iTempo AutoFlush Round Package in Oil Rubbed Bronze</t>
  </si>
  <si>
    <t>400C1ATRDPC</t>
  </si>
  <si>
    <t>9kW Steam Bath Generator with iTempo AutoFlush Round Package in Polished Chrome</t>
  </si>
  <si>
    <t>400C1ATRDPN</t>
  </si>
  <si>
    <t>9kW Steam Bath Generator with iTempo AutoFlush Round Package in Polished Nickel</t>
  </si>
  <si>
    <t>400C1ATSQBN</t>
  </si>
  <si>
    <t>9kW Steam Bath Generator with iTempo AutoFlush Square Package in Brushed Nickel</t>
  </si>
  <si>
    <t>400C1ATSQORB</t>
  </si>
  <si>
    <t>9kW Steam Bath Generator with iTempo AutoFlush Square Package in Oil Rubbed Bronze</t>
  </si>
  <si>
    <t>400C1ATSQPC</t>
  </si>
  <si>
    <t>9kW Steam Bath Generator with iTempo AutoFlush Square Package in Polished Chrome</t>
  </si>
  <si>
    <t>400C1ATSQPN</t>
  </si>
  <si>
    <t>9kW Steam Bath Generator with iTempo AutoFlush Square Package in Polished Nickel</t>
  </si>
  <si>
    <t>Residential Generator Package</t>
  </si>
  <si>
    <t>MS90EC1, MSITEMPORD-BN, MS81500E</t>
  </si>
  <si>
    <t>MS90EC1, MSITEMPORD-ORB, MS81500E</t>
  </si>
  <si>
    <t>MS90EC1, MSITEMPORD-PC, MS81500E</t>
  </si>
  <si>
    <t>MS90EC1, MSITEMPORD-PN, MS81500E</t>
  </si>
  <si>
    <t>MS90EC1, MSITEMPOSQ-BN, MS81500E</t>
  </si>
  <si>
    <t>MS90EC1, MSITEMPOSQ-ORB, MS81500E</t>
  </si>
  <si>
    <t>MS90EC1, MSITEMPOSQ-PC, MS81500E</t>
  </si>
  <si>
    <t>MS90EC1, MSITEMPOSQ-PN, MS81500E</t>
  </si>
  <si>
    <t>MS90EC1, ISTEAM3-BK, MS81500E</t>
  </si>
  <si>
    <t>MS90EC1, ISTEAM3-WH, MS81500E</t>
  </si>
  <si>
    <t>MS150EC1, MSITEMPORD-BN, MS81500E</t>
  </si>
  <si>
    <t>MS150EC1, MSITEMPORD-ORB, MS81500E</t>
  </si>
  <si>
    <t>MS150EC1, MSITEMPORD-PC, MS81500E</t>
  </si>
  <si>
    <t>MS150EC1, MSITEMPORD-PN, MS81500E</t>
  </si>
  <si>
    <t>MS150EC1, MSITEMPOSQ-BN, MS81500E</t>
  </si>
  <si>
    <t>MS150EC1, MSITEMPOSQ-ORB, MS81500E</t>
  </si>
  <si>
    <t>MS150EC1, MSITEMPOSQ-PC, MS81500E</t>
  </si>
  <si>
    <t>MS150EC1, MSITEMPOSQ-PN, MS81500E</t>
  </si>
  <si>
    <t>MS150EC1, ISTEAM3-BK, MS81500E</t>
  </si>
  <si>
    <t>MS150EC1, ISTEAM3-WH, MS81500E</t>
  </si>
  <si>
    <t>MS225EC1, MSITEMPORD-BN, MS81500E</t>
  </si>
  <si>
    <t>MS225EC1, MSITEMPORD-ORB, MS81500E</t>
  </si>
  <si>
    <t>MS225EC1, MSITEMPORD-PC, MS81500E</t>
  </si>
  <si>
    <t>MS225EC1, MSITEMPORD-PN, MS81500E</t>
  </si>
  <si>
    <t>MS225EC1, MSITEMPOSQ-BN, MS81500E</t>
  </si>
  <si>
    <t>MS225EC1, MSITEMPOSQ-ORB, MS81500E</t>
  </si>
  <si>
    <t>MS225EC1, MSITEMPOSQ-PC, MS81500E</t>
  </si>
  <si>
    <t>MS225EC1, MSITEMPOSQ-PN, MS81500E</t>
  </si>
  <si>
    <t>MS225EC1, ISTEAM3-BK, MS81500E</t>
  </si>
  <si>
    <t>MS225EC1, ISTEAM3-WH, MS81500E</t>
  </si>
  <si>
    <t>MS400EC1, MSITEMPORD-BN, MS81500E</t>
  </si>
  <si>
    <t>MS400EC1, MSITEMPORD-ORB, MS81500E</t>
  </si>
  <si>
    <t>MS400EC1, MSITEMPORD-PC, MS81500E</t>
  </si>
  <si>
    <t>MS400EC1, MSITEMPORD-PN, MS81500E</t>
  </si>
  <si>
    <t>MS400EC1, MSITEMPOSQ-BN, MS81500E</t>
  </si>
  <si>
    <t>MS400EC1, MSITEMPOSQ-ORB, MS81500E</t>
  </si>
  <si>
    <t>MS400EC1, MSITEMPOSQ-PC, MS81500E</t>
  </si>
  <si>
    <t>MS400EC1, MSITEMPOSQ-PN, MS81500E</t>
  </si>
  <si>
    <t>MS400EC1, ISTEAM3-BK, MS81500E</t>
  </si>
  <si>
    <t>MS400EC1, ISTEAM3-WH, MS81500E</t>
  </si>
  <si>
    <t>MSSUPER1EC1, ISTEAM3-BK, MS81500E</t>
  </si>
  <si>
    <t>MSSUPER1EC1, ISTEAM3-WH, MS81500E</t>
  </si>
  <si>
    <t>MSSUPER2EC1, ISTEAM3-BK, MS81500E</t>
  </si>
  <si>
    <t>MSSUPER2EC1, ISTEAM3-WH, MS81500E</t>
  </si>
  <si>
    <t>MSSUPER3EC1, ISTEAM3-BK, MS81500E</t>
  </si>
  <si>
    <t>MSSUPER3EC1, ISTEAM3-WH, MS81500E</t>
  </si>
  <si>
    <t>MSSUPER1EC1 (2), ISTEAM3-BK (1), MS81500E (2), 103904 (1), 104104 BLK (1)</t>
  </si>
  <si>
    <t>MSSUPER1EC1 (2), ISTEAM3-WH (1), MS81500E (2), 103904 (1), 104104 WH (1)</t>
  </si>
  <si>
    <t>MSSUPER2EC1 (2), ISTEAM3-BK (1), MS81500E (2), 103904 (1), 104104 BLK (1)</t>
  </si>
  <si>
    <t>MSSUPER2EC1 (2), ISTEAM3-WH (1), MS81500E (2), 103904 (1), 104104 WH (1)</t>
  </si>
  <si>
    <t>MSSUPER3EC1 (2), ISTEAM3-BK (1), MS81500E (2), 103904 (1), 104104 BLK (1)</t>
  </si>
  <si>
    <t>MSSUPER3EC1 (2), ISTEAM3-WH (1), MS81500E (2), 103904 (1), 104104 WH (1)</t>
  </si>
  <si>
    <t>HOMEWIZARD-WH</t>
  </si>
  <si>
    <t>Mr. Steam Home Automation Steam System for Steam Bath Generator</t>
  </si>
  <si>
    <t>HOMEWIZARD-BLK</t>
  </si>
  <si>
    <t>HomeWizard</t>
  </si>
  <si>
    <t>Pre-heat your steam shower from your smartphone, computer,  tablet or in-home control system</t>
  </si>
  <si>
    <t>Connect to your home automation system's programming console</t>
  </si>
  <si>
    <t>Pairs with iGenie</t>
  </si>
  <si>
    <t>http://public2.intelligencebank.com/5dbdac5a0285aabeebf65bc652010c27/pubyX3xsz.html</t>
  </si>
  <si>
    <t>https://public2.intelligencebank.com/e2c56f829e1e5d82347c365bf31980f6/share/fd33053397607e4f545ae9e5161d5e6cpub</t>
  </si>
  <si>
    <t>Surface mounted in-shower control</t>
  </si>
  <si>
    <t xml:space="preserve">The award winning iSteam now features a fully redesigned graphic interface and enlarged casing </t>
  </si>
  <si>
    <t>18.5''H x 17''W x 15.8''L</t>
  </si>
  <si>
    <t>Everything you need to install your steam system today from the generator to the steam shower control. The iTempo® surface-mounts inside the steam/shower enclosure, and communicates seamlessly with the included eSeries Generator.  Your home steambath makes the exclusive amenity of your health club or favorite resort a luxury to enjoy every day.</t>
  </si>
  <si>
    <t>18.5''H x 17''W x 7.9''L</t>
  </si>
  <si>
    <t>14.75''H x 14.5''W x 6.75''L</t>
  </si>
  <si>
    <t>6kW Steam Bath Generator with iTempo AutoFlush Square Package in Oil Rubbed Bronze</t>
  </si>
  <si>
    <t>104104 IOM PDF</t>
  </si>
  <si>
    <t>104104 BLK Specs PDF</t>
  </si>
  <si>
    <t>AutoFlush IOM PDF</t>
  </si>
  <si>
    <t>AutoFlush Specs PDF</t>
  </si>
  <si>
    <t xml:space="preserve">Warranty PDF </t>
  </si>
  <si>
    <t>Generator IOM PDF</t>
  </si>
  <si>
    <t>Generator Specs Sheet PDF</t>
  </si>
  <si>
    <t>Control IOM PDF</t>
  </si>
  <si>
    <t>Control Specs Sheet PDF</t>
  </si>
  <si>
    <t>MSWSEAT-PN</t>
  </si>
  <si>
    <t>Residential Wireless Control</t>
  </si>
  <si>
    <t>Air Butler</t>
  </si>
  <si>
    <t>Air Butler 2</t>
  </si>
  <si>
    <t>iButler</t>
  </si>
  <si>
    <t>iButler 2</t>
  </si>
  <si>
    <t>AutoFlush for Residential eSeries Generators</t>
  </si>
  <si>
    <t>Installs beneath the steam generator and connects to an approved drain line to collect and direct a potential water accumulation or leak</t>
  </si>
  <si>
    <t>Built in brackets raise the Steam Generator above the bottom of the pan</t>
  </si>
  <si>
    <t>Measures 25”L x 9”W x 1  ½”H</t>
  </si>
  <si>
    <t>Pairs with eSeries Mr. Steam generators</t>
  </si>
  <si>
    <t>SteamLinx System allows for seamless control of essential steam room functionality using your smart phone or mobile device</t>
  </si>
  <si>
    <t>Works with all MrSteam controls</t>
  </si>
  <si>
    <t>SteamLinx App works on smart phones and mobile devices</t>
  </si>
  <si>
    <t>SteamLinx Module can directly connect to a router</t>
  </si>
  <si>
    <t>Bring your steam system into your network</t>
  </si>
  <si>
    <t>Audio@Home sound system operates with smartphones, iPods, tablets, or any Bluetooth® enabled device from any location (kitchen, bedroom, garage, office, etc.), simply connect to speakers, and pair with a Bluetooth enabled device</t>
  </si>
  <si>
    <t>Line level wired input</t>
  </si>
  <si>
    <t>Send digital music files or internet radio from your smart devices</t>
  </si>
  <si>
    <t>FM Radio built into amplifier, 87.5 - 107.9Mhz</t>
  </si>
  <si>
    <t>Subwoofer output 50 Wrms, 75 Wpeak, 2-4 ohms, subwoofer not included</t>
  </si>
  <si>
    <t>ChromaSteam3 System suffuses the steam shower with a spectrum of color from airy blue to sensual red, select color and modes directly from the iSteam3 Control touchscreen, and the built-in color microprocessor allows the selection of one color from the color wheel, all colors in sequence, and to set color intensity</t>
  </si>
  <si>
    <t xml:space="preserve">Select color and modes directly from the iSteam®3 control  </t>
  </si>
  <si>
    <t>Can also be controlled from a dedicated wall switch</t>
  </si>
  <si>
    <t>Included low voltage power supply</t>
  </si>
  <si>
    <t>Works with all MrSteam E Series Generators</t>
  </si>
  <si>
    <t>Includes one Chroma light and controls module</t>
  </si>
  <si>
    <t>Wall brackets are finished in polished chrome, polished nickel, satin nickel, or brushed nickel</t>
  </si>
  <si>
    <t>All nessecary installation hardware is included with seat</t>
  </si>
  <si>
    <t>Speakers not included</t>
  </si>
  <si>
    <t>50 Watt peak</t>
  </si>
  <si>
    <t>4-8 Ohms</t>
  </si>
  <si>
    <t>Two speaker output 25 Wrms</t>
  </si>
  <si>
    <t>Halogen PAR 30 bulb</t>
  </si>
  <si>
    <t>Energy efficient lamp</t>
  </si>
  <si>
    <t xml:space="preserve">Simple plug n play installation </t>
  </si>
  <si>
    <t xml:space="preserve">All installation hardware included </t>
  </si>
  <si>
    <t xml:space="preserve">Install in a dry low humidity location for optimal performance </t>
  </si>
  <si>
    <t>Metal</t>
  </si>
  <si>
    <t>Multiple Steam Stop switches can be used with one CU steam generator</t>
  </si>
  <si>
    <t>Water-resistant, IP-69K rating</t>
  </si>
  <si>
    <t>Suitable for use inside or outside the steam room</t>
  </si>
  <si>
    <t xml:space="preserve">Known for its exceptional quality, purity and exfoliating capability, TALA Bath &amp; Body Rhassoul Lava Clay may reduce dryness and flakiness, improve skin clarity and elasticity, and possibly help remove impurities and unblock pores. </t>
  </si>
  <si>
    <t>Extracted from the mines of the Moroccan Fez region, this mineral-laden clay is meticulously dried, and transformed into a ­fine silken powder. When you add water, this powder forms a smectic clay that absorbs liquid or oil from skin and hair, removing excess oils and replacing them with healthful minerals</t>
  </si>
  <si>
    <t>100% pure Moroccan Rhassoul Lava Clay is for all skin and hair types</t>
  </si>
  <si>
    <t>Use for body cleansing, spa and Hammam treatments as a face mask and for hair</t>
  </si>
  <si>
    <t>Absorb liquid and oil from skin and hair while replacing them with healthy minerals</t>
  </si>
  <si>
    <t>This Lava Clay is known for its exceptional quality, purity and exfoliating capability</t>
  </si>
  <si>
    <t>6.76 oz / 200 ml.</t>
  </si>
  <si>
    <t>For use with commercial steam generators</t>
  </si>
  <si>
    <t>The use of the probe allows for control installations outside of the shower enclosure while still receiving accurate temperature readings from within the enclosure</t>
  </si>
  <si>
    <t>HomeWizard from Mr. Steam enables steam bath activation from almost any location leveraging the advanced functions of an existing home automation system. If you have a smart home, you can activate your MrSteam Steam Generator system remotely from your cell phone, computer or your home's control pad. The HomeWizard conveniently keeps you connected to relaxation.</t>
  </si>
  <si>
    <t xml:space="preserve">Wiring and programming task are quick and straightforward </t>
  </si>
  <si>
    <t xml:space="preserve">For use when the steam generator is located farther than 30 ft. away from control </t>
  </si>
  <si>
    <t>Suffuses the steam shower with a spectrum of color from airy blue to sensual red</t>
  </si>
  <si>
    <t>The Chroma logic color selection can be set for a single color or to cycle from one to another</t>
  </si>
  <si>
    <t>AutoFlush automatically and electronically flushes the generator of sediment two hours after every steam bath</t>
  </si>
  <si>
    <t>Works with AirTempo, iTempoPlus Controls or Stand-Alone Control, operates with smartphones, iPods, tablets, or any Bluetooth® enabled device</t>
  </si>
  <si>
    <t>Stream music to amplifier via Bluetooth v4.1</t>
  </si>
  <si>
    <t>Using Bluetooth® technology, the AudioSteam®3 interfaces with the iSteam3 Control and allows you to link with Pandora, Spotify, iHeart Music streaming services, or Bluetooth enabled devices to bring MusicTherapy® into your Steam Shower</t>
  </si>
  <si>
    <t>Four speaker output 25 Wrms, 50 Watts peak</t>
  </si>
  <si>
    <t xml:space="preserve">iTempo® surface-mounts inside the steam/shower enclosure, and is suitable for use with an available SteamLinx™ control. All iTempo Controls are standard in solid brass covers in round and square designs. Available in nine  designer finishes or custom plated. </t>
  </si>
  <si>
    <t>Operates with optional wireless SteamLinx™ Control</t>
  </si>
  <si>
    <t xml:space="preserve">Operates with optional SteamLinx™ </t>
  </si>
  <si>
    <t>Important: If more than one room is being serviced by one CU generator, the appropriate CU1- Digital 1  Package must be specified for each room</t>
  </si>
  <si>
    <t>IDREAM,IBUTLER,MSBUTLER,ABUTLER,IDREAML,IBUTLERL,MSBUTLERL,ABUTLERL, MSAROMA,MSAS3,MSSPEAKERS</t>
  </si>
  <si>
    <t>Innovation comes to the already convenient and affordable iButler Package with the inclusion of the new iSteam3® touch Control and SteamLinx™. The iButler package provides enhanced convenience and savings. Available in black or white.</t>
  </si>
  <si>
    <t>The AirTempo is designed with an interchangeable bezel that is available in 9 designer finishes</t>
  </si>
  <si>
    <t>The latest innovation in steam heads comes to the already convenient and affordable Butler Package, with the inclusion of the new sleek Linear steam head.</t>
  </si>
  <si>
    <t>Includes the all new SteamLinx</t>
  </si>
  <si>
    <t xml:space="preserve">Includes 4 of our latest new premier items </t>
  </si>
  <si>
    <t>The all-new AudioSteam3</t>
  </si>
  <si>
    <t xml:space="preserve">The all-new Chroma3 </t>
  </si>
  <si>
    <t>The all-new iSteam3</t>
  </si>
  <si>
    <t>The all-new AudioSteam4</t>
  </si>
  <si>
    <t>The all-new Chroma4</t>
  </si>
  <si>
    <t>The all-new AudioSteam5</t>
  </si>
  <si>
    <t>The all-new Chroma5</t>
  </si>
  <si>
    <t>The all-new AudioSteam6</t>
  </si>
  <si>
    <t>The all-new Chroma6</t>
  </si>
  <si>
    <t>The all-new AudioSteam7</t>
  </si>
  <si>
    <t>The all-new Chroma7</t>
  </si>
  <si>
    <t>The all-new AudioSteam8</t>
  </si>
  <si>
    <t>The all-new Chroma8</t>
  </si>
  <si>
    <t>The all-new AudioSteam9</t>
  </si>
  <si>
    <t>The all-new Chroma9</t>
  </si>
  <si>
    <t>The all-new AudioSteam10</t>
  </si>
  <si>
    <t>The all-new Chroma10</t>
  </si>
  <si>
    <t>cULus Listed</t>
  </si>
  <si>
    <t>Evenly disperses steam throughout the steam shower, included with the AirTempo Control, glass fascia’s and designer trim finishes match the control</t>
  </si>
  <si>
    <t>Full 3/4" NPT</t>
  </si>
  <si>
    <t>100% solid brass</t>
  </si>
  <si>
    <r>
      <t xml:space="preserve">Commercial SteamHead in polished chrome </t>
    </r>
    <r>
      <rPr>
        <sz val="11"/>
        <color rgb="FF000000"/>
        <rFont val="Calibri"/>
        <family val="2"/>
        <scheme val="minor"/>
      </rPr>
      <t>for commercial steam rooms, use with Commercial Steam generators</t>
    </r>
  </si>
  <si>
    <t>No field assembly required</t>
  </si>
  <si>
    <t>10.38"H x 10.38"W x 6.13"L</t>
  </si>
  <si>
    <t>The iSteam steam shower control is suitable for all eSeries Generators</t>
  </si>
  <si>
    <t>https://public2.intelligencebank.com/e2c56f829e1e5d82347c365bf31980f6/share/b3c271bc3d49abffac7089a5804646bepub</t>
  </si>
  <si>
    <t>iSteam Generator Package</t>
  </si>
  <si>
    <t>S6C1AI3WH</t>
  </si>
  <si>
    <t>https://public2.intelligencebank.com/e2c56f829e1e5d82347c365bf31980f6/share/a3220ec29d9d687edf1fc956ba7f9741pub</t>
  </si>
  <si>
    <t>S6C1AI3BK</t>
  </si>
  <si>
    <t>S5C1AI3BK</t>
  </si>
  <si>
    <t>S4C1AI3WH</t>
  </si>
  <si>
    <t>S4C1AI3BK</t>
  </si>
  <si>
    <t>https://public2.intelligencebank.com/e2c56f829e1e5d82347c365bf31980f6/share/cf3ef353107a94922f1e4fa86aa31827pub</t>
  </si>
  <si>
    <t>S3C1AI3WH</t>
  </si>
  <si>
    <t>https://public2.intelligencebank.com/e2c56f829e1e5d82347c365bf31980f6/share/e33cc202052d0cc4b2241a1d3ad74567pub</t>
  </si>
  <si>
    <t>S3C1AI3BK</t>
  </si>
  <si>
    <t>S2C1AI3WH</t>
  </si>
  <si>
    <t>S2C1AI3BK</t>
  </si>
  <si>
    <t>S1C1AI3WH</t>
  </si>
  <si>
    <t>S1C1AI3BK</t>
  </si>
  <si>
    <t>https://public2.intelligencebank.com/e2c56f829e1e5d82347c365bf31980f6/share/e4a0a83eae650a1d168d98f2af32c45apub</t>
  </si>
  <si>
    <t>400C1AI3WH</t>
  </si>
  <si>
    <t>https://public2.intelligencebank.com/e2c56f829e1e5d82347c365bf31980f6/share/cb36674e0d8ea22a99a7b4f2e5cb0bc3pub</t>
  </si>
  <si>
    <t>400C1AI3BK</t>
  </si>
  <si>
    <t>https://public2.intelligencebank.com/e2c56f829e1e5d82347c365bf31980f6/share/37abbe72ff3101587942f6c02883ba0cpub</t>
  </si>
  <si>
    <t>iTempo Generator Package</t>
  </si>
  <si>
    <t>https://public2.intelligencebank.com/e2c56f829e1e5d82347c365bf31980f6/share/2f9b001cfa941144cc542edecc4f9f06pub</t>
  </si>
  <si>
    <t>https://public2.intelligencebank.com/e2c56f829e1e5d82347c365bf31980f6/share/0a71370f54859b20c20e5305d98934dapub</t>
  </si>
  <si>
    <t>https://public2.intelligencebank.com/e2c56f829e1e5d82347c365bf31980f6/share/44b940e4204b895402a2fffc9ad9c7d4pub</t>
  </si>
  <si>
    <t>https://public2.intelligencebank.com/e2c56f829e1e5d82347c365bf31980f6/share/1e6a7f6ce4e1b9572c1317d8da937101pub</t>
  </si>
  <si>
    <t>https://public2.intelligencebank.com/e2c56f829e1e5d82347c365bf31980f6/share/375946d3b716d9b1a8a7619557b67f61pub</t>
  </si>
  <si>
    <t>https://public2.intelligencebank.com/e2c56f829e1e5d82347c365bf31980f6/share/6f0ebf680d73431cdad9bc95e535f9e4pub</t>
  </si>
  <si>
    <t>https://public2.intelligencebank.com/e2c56f829e1e5d82347c365bf31980f6/share/27a0d283138498cc49e200d0883209f6pub</t>
  </si>
  <si>
    <t>225C1AI3WH</t>
  </si>
  <si>
    <t>225C1AI3BK</t>
  </si>
  <si>
    <t>150C1AI3WH</t>
  </si>
  <si>
    <t>150C1AI3BK</t>
  </si>
  <si>
    <t>90C1AI3WH</t>
  </si>
  <si>
    <t>90C1AI3BK</t>
  </si>
  <si>
    <t>5kW Steam Bath Generator with iSteam3 AutoFlush Package in Black</t>
  </si>
  <si>
    <t>5kW Steam Bath Generator with iSteam3 AutoFlush Package in White</t>
  </si>
  <si>
    <t>6kW Steam Bath Generator with iSteam3 AutoFlush Package in Black</t>
  </si>
  <si>
    <t>6kW Steam Bath Generator with iSteam3 AutoFlush Package in White</t>
  </si>
  <si>
    <t>7.5kW Steam Bath Generator with iSteam3 AutoFlush Package in Black</t>
  </si>
  <si>
    <t>7.5kW Steam Bath Generator with iSteam3 AutoFlush Package in White</t>
  </si>
  <si>
    <t>9kW Steam Bath Generator with iSteam3 AutoFlush Package in Black</t>
  </si>
  <si>
    <t>9kW Steam Bath Generator with iSteam3 AutoFlush Package in White</t>
  </si>
  <si>
    <t>10kW Steam Bath Generator with iSteam3 AutoFlush Package in Black</t>
  </si>
  <si>
    <t>10kW Steam Bath Generator with iSteam3 AutoFlush Package in White</t>
  </si>
  <si>
    <t>12kW Steam Bath Generator with iSteam3 AutoFlush Package in Black</t>
  </si>
  <si>
    <t>12kW Steam Bath Generator with iSteam3 AutoFlush Package in White</t>
  </si>
  <si>
    <t>15kW Steam Bath Generator with iSteam3 AutoFlush Package in Black</t>
  </si>
  <si>
    <t>15kW Steam Bath Generator with iSteam3 AutoFlush Package in White</t>
  </si>
  <si>
    <t>20kW Steam Bath Generator with iSteam3 AutoFlush 2 Package in Black</t>
  </si>
  <si>
    <t>20kW Steam Bath Generator with iSteam3 AutoFlush 2 Package in White</t>
  </si>
  <si>
    <t>24kW Steam Bath Generator with iSteam3 AutoFlush 2 Package in Black</t>
  </si>
  <si>
    <t>24kW Steam Bath Generator with iSteam3 AutoFlush 2 Package in White</t>
  </si>
  <si>
    <t>30kW Steam Bath Generator with iSteam3 AutoFlush 2 Package in Black</t>
  </si>
  <si>
    <t>30kW Steam Bath Generator with iSteam3 AutoFlush 2 Package in White</t>
  </si>
  <si>
    <t>Mr. Steam Home Automation Steam System in White for Steam Bath Generator</t>
  </si>
  <si>
    <t>Mr. Steam Home Automation Steam System in Black for Steam Bath Generator</t>
  </si>
  <si>
    <t>ChromaSteam3 System in Black</t>
  </si>
  <si>
    <t>ChromaSteam3 System in White</t>
  </si>
  <si>
    <t>Round Speakers in Black</t>
  </si>
  <si>
    <t>Square Speakers in Black</t>
  </si>
  <si>
    <t>Round Speakers in White</t>
  </si>
  <si>
    <t>Square Speakers in White</t>
  </si>
  <si>
    <t>MS Wall Seat in Polished Chrome</t>
  </si>
  <si>
    <t>MS Wall Seat in Polished Nickel</t>
  </si>
  <si>
    <t>MS Wall Seat in Brushed Nickel</t>
  </si>
  <si>
    <t>AirTempo Steam Shower Control in Black with Brushed Bronze Bezel</t>
  </si>
  <si>
    <t>AirTempo Steam Shower Control in White with Brushed Bronze</t>
  </si>
  <si>
    <t>AirTempo Steam Shower Control in White with Brushed Nickel</t>
  </si>
  <si>
    <t>AirTempo Steam Shower Control in White with Oil-Rubbed Bronze</t>
  </si>
  <si>
    <t>AirTempo Steam Shower Control in White with Polished Brass</t>
  </si>
  <si>
    <t>AirTempo Steam Shower Control in White with Polished Chrome</t>
  </si>
  <si>
    <t>AirTempo Steam Shower Control in White with Polished Nickel</t>
  </si>
  <si>
    <t>AirTempo Steam Shower Control in White with Satin Brass</t>
  </si>
  <si>
    <t>AirTempo Steam Shower Control in Black with Brushed Nickel</t>
  </si>
  <si>
    <t>AirTempo Steam Shower Control in Black with Oil-Rubbed Bronze</t>
  </si>
  <si>
    <t>AirTempo Steam Shower Control in Black with Polished Brass</t>
  </si>
  <si>
    <t>AirTempo Steam Shower Control in Black with Polished Chrome</t>
  </si>
  <si>
    <t>AirTempo Steam Shower Control in Black with Polished Nickel</t>
  </si>
  <si>
    <t>AirTempo Steam Shower Control in Black with Satin Brass</t>
  </si>
  <si>
    <t>iSteam® 3 Steam Shower Control in Black</t>
  </si>
  <si>
    <t>iSteam® 3 Steam Shower Control in White</t>
  </si>
  <si>
    <t>iTempo Round Steam Shower Control in Black with Polished Chrome Bezel</t>
  </si>
  <si>
    <t>iTempo Round Steam Shower Control in White with Polished Chrome Bezel</t>
  </si>
  <si>
    <t>iTempo Square Steam Shower Control in Black with Polished Chrome Bezel</t>
  </si>
  <si>
    <t>iTempo Square Steam Shower Control in White with Polished Chrome Bezel</t>
  </si>
  <si>
    <t>iTempo Plus Round Steam Shower Control in Black with Polished Chrome Bezel</t>
  </si>
  <si>
    <t>iTempo Plus Round Steam Shower Control in White with Polished Chrome Bezel</t>
  </si>
  <si>
    <t>iTempo Plus Square Steam Shower Control in Black with Polished Chrome Bezel</t>
  </si>
  <si>
    <t>iTempo Plus Square Steam Shower Control in White with Polished Chrome Bezel</t>
  </si>
  <si>
    <t>iButler Package in Black</t>
  </si>
  <si>
    <t>iButler Package in White</t>
  </si>
  <si>
    <t>iButler 2 Package in Black</t>
  </si>
  <si>
    <t>iButler 2 Package in White</t>
  </si>
  <si>
    <t>iButler 2 Linear Package in Black</t>
  </si>
  <si>
    <t>iButler 2 Linear Package in White</t>
  </si>
  <si>
    <t>iButler Linear Package in Black</t>
  </si>
  <si>
    <t>iButler Linear Package in White</t>
  </si>
  <si>
    <t>Butler 2 Package Round in Black</t>
  </si>
  <si>
    <t>Butler 2 Package Round in White</t>
  </si>
  <si>
    <t>Butler 2 Package Square in Black</t>
  </si>
  <si>
    <t>Butler 2 Package Square in White</t>
  </si>
  <si>
    <t>Butler 2 Linear Package Round Black</t>
  </si>
  <si>
    <t>Butler 2 Linear Package Round White</t>
  </si>
  <si>
    <t>Butler 2 Linear Package Square Black</t>
  </si>
  <si>
    <t>Butler 2 Linear Package Square White</t>
  </si>
  <si>
    <t>iDream 2 Package Black</t>
  </si>
  <si>
    <t>iDream 2 Package White</t>
  </si>
  <si>
    <t>Butler 2 Package Round Brushed Bronze</t>
  </si>
  <si>
    <t xml:space="preserve">Butler 2 Package Round Brushed Nickel </t>
  </si>
  <si>
    <t>Butler 2 Package Round Oil-Rubbed Bronze</t>
  </si>
  <si>
    <t>Butler 2 Package Round Polished Brass</t>
  </si>
  <si>
    <t>Butler 2 Package Round Polished Chrome</t>
  </si>
  <si>
    <t>Butler 2 Package Round Polished Nickel</t>
  </si>
  <si>
    <t xml:space="preserve">Butler 2 Package Round Un-plated </t>
  </si>
  <si>
    <t>Butler 2 Package Round SatinBrass</t>
  </si>
  <si>
    <t>Butler 2 Package Square Brushed Bronze</t>
  </si>
  <si>
    <t xml:space="preserve">Butler 2 Package Square Brushed Nickel </t>
  </si>
  <si>
    <t>Butler 2 Package Square Oil-Rubbed Bronze</t>
  </si>
  <si>
    <t>Butler 2 Package Square Polished Brass</t>
  </si>
  <si>
    <t>Butler 2 Package Square Polished Chrome</t>
  </si>
  <si>
    <t>Butler 2 Package Square Polished Nickel</t>
  </si>
  <si>
    <t xml:space="preserve">Butler 2 Package Square Un-plated </t>
  </si>
  <si>
    <t>Butler 2 Package Square Satin Brass</t>
  </si>
  <si>
    <t>AirButler 2 Package Black Brushed Bronze</t>
  </si>
  <si>
    <t xml:space="preserve">AirButler 2 Package Black Brushed Nickel </t>
  </si>
  <si>
    <t>AirButler 2 Package Black Oil-Rubbed Bronze</t>
  </si>
  <si>
    <t>AirButler 2 Package Black Polished Brass</t>
  </si>
  <si>
    <t>AirButler 2 Package Black Polished Chrome</t>
  </si>
  <si>
    <t>AirButler 2 Package Black Polished Nickel</t>
  </si>
  <si>
    <t>AirButler 2 Package Black Satin Brass</t>
  </si>
  <si>
    <t>AirButler 2 Package White Brushed Bronze</t>
  </si>
  <si>
    <t xml:space="preserve">AirButler 2 Package White Brushed Nickel </t>
  </si>
  <si>
    <t>AirButler 2 Package White Oil-Rubbed Bronze</t>
  </si>
  <si>
    <t>AirButler 2 Package White Polished Brass</t>
  </si>
  <si>
    <t>AirButler 2 Package White Polished Chrome</t>
  </si>
  <si>
    <t>AirButler 2 Package White Polished Nickel</t>
  </si>
  <si>
    <t>AirButler 2 Package White Satin Brass</t>
  </si>
  <si>
    <t>AirButler Linear Package White Brushed Bronze</t>
  </si>
  <si>
    <t xml:space="preserve">AirButler Linear Package White Brushed Nickel </t>
  </si>
  <si>
    <t>AirButler Linear Package White Oil-Rubbed Bronze</t>
  </si>
  <si>
    <t>AirButler Linear Package White Polished Brass</t>
  </si>
  <si>
    <t>AirButler Linear Package White Polished Chrome</t>
  </si>
  <si>
    <t>AirButler Linear Package White Polished Nickel</t>
  </si>
  <si>
    <t>AirButler Linear Package White Satin Brass</t>
  </si>
  <si>
    <t>Butler 2 Package includes: (1) iTempoPlus Control  (2) Linear Steam head (2) AutoFlush® (2) Condensation Pan (1) SteamLinx. For generator models MS90E to MSSUPER3E</t>
  </si>
  <si>
    <t>Butler 2 Package includes: (1) iTempoPlus Control  (2) Linear Steam head (2) AutoFlush® (2) Condensation Pan (1) SteamLinx. For generator models MS90E to MSSUPER3</t>
  </si>
  <si>
    <t>Butler 2 Package includes: (1) iTempoPlus Control  (2) AromaSteam Steam head (2) AutoFlush® (2) Condensation Pan (1) SteamLinx. For generator models MS90E to MSSUPER3E</t>
  </si>
  <si>
    <t>iDream 2 Package® includes: (1) iSteam®3 Touch Screen Control (2) Linear Steam head (1) SteamLinx (2) AutoFlush® (2) Condensation Pan (1) AromaSteam Oil Delivery System (1) ChromaSteam Mood Lighting System (1) AudioSteam3 System (1) Pair of Square In-shower Music Therapy® Speakers (1) Liter Eucalyptus Oil . For generator models MSSUPER4E to MSSUPER6E</t>
  </si>
  <si>
    <t>Butler 2 Package includes: (1) iTempoPlus Control  (2) AromaSteam Steam head (2) AutoFlush® (2) Condensation Pan (1) SteamLinx. For generator models MSSUPER4E to MSSUPER6E</t>
  </si>
  <si>
    <t>iButler 2 Package includes: (1)iSteam® 3 Touch Screen Control (2) Linear Steam head (2) AutoFlush (2) Condensation Pan (1) SteamLinx. For generator models MSSUPER4E to MSSUPER6E</t>
  </si>
  <si>
    <t>Butler 2 Package includes: (1) iTempoPlus Control  (2) Linear Steam head (2) AutoFlush® (2) Condensation Pan (1) SteamLinx. For generator models MSSUPER4E to MSSUPER6E</t>
  </si>
  <si>
    <t>BUTLERL2SSB</t>
  </si>
  <si>
    <t>Butler 2 Linear Package Square Satin Brass</t>
  </si>
  <si>
    <t>Butler Linear Package Square Satin Brass</t>
  </si>
  <si>
    <t>ABUTLERLBKSB</t>
  </si>
  <si>
    <t>AirButler 2 Package includes: (1) AirTempo™ Control Surface mount in White (2) Matching AirTempo Steam head (1) SteamLinx (2) AutoFlush® (2) Condensation Pan. For generator models MSSUPER4E to MSSUPER6E</t>
  </si>
  <si>
    <t>AirButler 2 Package includes: (1) AirTempo™ Control Surface mount in White (2) Linear Steam head (1) SteamLinx (2) AutoFlush® (2) Condensation Pan. For generator models MSSUPER4E to MSSUPER6E</t>
  </si>
  <si>
    <t>AirButler 2 Linear Package White Satin Brass</t>
  </si>
  <si>
    <t>AirButler Linear Package Black Brushed Bronze</t>
  </si>
  <si>
    <t xml:space="preserve">AirButler Linear Package Black Brushed Nickel </t>
  </si>
  <si>
    <t>AirButler Linear Package Black Oil-Rubbed Bronze</t>
  </si>
  <si>
    <t>AirButler Linear Package Black Polished Brass</t>
  </si>
  <si>
    <t>AirButler Linear Package Black Polished Chrome</t>
  </si>
  <si>
    <t>AirButler Linear Package Black Polished Nickel</t>
  </si>
  <si>
    <t>AirButler Linear Package Black Satin Brass</t>
  </si>
  <si>
    <t>All aluminum steam head</t>
  </si>
  <si>
    <t>Do not install Linear Steam Head in acrylic/fiberglass</t>
  </si>
  <si>
    <t xml:space="preserve">Quiet, even distribution of steam </t>
  </si>
  <si>
    <t>No moving parts</t>
  </si>
  <si>
    <t>No field assembly</t>
  </si>
  <si>
    <t>Complete with polycarbonate Acrylic Shield</t>
  </si>
  <si>
    <t>Polished Chrome finish</t>
  </si>
  <si>
    <t>http://public2.intelligencebank.com/5dbdac5a0285aabeebf65bc652010c27/pubHVylKt.html</t>
  </si>
  <si>
    <t>Blue</t>
  </si>
  <si>
    <t>Wood, Brass</t>
  </si>
  <si>
    <t>Off-White</t>
  </si>
  <si>
    <t>Yellow, Red</t>
  </si>
  <si>
    <t>http://public2.intelligencebank.com/5dbdac5a0285aabeebf65bc652010c27/pubgbdN2v.html</t>
  </si>
  <si>
    <t>eSeries 5kW Steam Bath Generator at 240V with iTempo Temperature Round Control Brushed Nickel with matching AromaSteam steam head, and AutoFlush. For generator models MS90E to MSSUPER6E.</t>
  </si>
  <si>
    <t xml:space="preserve">eSeries 5kW Steam Bath Generator at 240V with iTempo Temperature Round Control Oil-Rubbed Bronze with matching AromaSteam steam head, and AutoFlush. For generator models MS90E to MSSUPER6E. </t>
  </si>
  <si>
    <t>eSeries 5kW Steam Bath Generator at 240V with iTempo Temperature Round Control Polished Chrome with matching AromaSteam steam head, and AutoFlush. For generator models MS90E to MSSUPER6E.</t>
  </si>
  <si>
    <t>eSeries 5kW Steam Bath Generator at 240V with iTempo Temperature Round Control Polished Nickel with matching AromaSteam steam head, and AutoFlush. For generator models MS90E to MSSUPER6E.</t>
  </si>
  <si>
    <t xml:space="preserve">eSeries 5kW Steam Bath Generator at 240V with iTempo Temperature Square Control Brushed Nickel with matching AromaSteam steam head, and AutoFlush. For generator models MS90E to MSSUPER6E. </t>
  </si>
  <si>
    <t>eSeries 5kW Steam Bath Generator at 240V with iTempo Temperature Square Control Oil-Rubbed Bronze with matching AromaSteam steam head, and AutoFlush. For generator models MS90E to MSSUPER6E.</t>
  </si>
  <si>
    <t>eSeries 5kW Steam Bath Generator at 240V with iTempo Temperature Square Control Polished Chrome with matching AromaSteam steam head, and AutoFlush. For generator models MS90E to MSSUPER6E.</t>
  </si>
  <si>
    <t>eSeries 5kW Steam Bath Generator at 240V with iTempo Temperature Square Control Polished Nickel with matching AromaSteam steam head, and AutoFlush. For generator models MS90E to MSSUPER6E.</t>
  </si>
  <si>
    <t xml:space="preserve">eSeries 5kW Steam Bath Generator at 240V with iSteam® 3 Touch Screen Control in Black with matching AromaSteam iSteam steam head, and AutoFlush. For generator models MS90E to MSSUPER6E. </t>
  </si>
  <si>
    <t xml:space="preserve">eSeries 5kW Steam Bath Generator at 240V with iSteam® 3 Touch Screen Control in White with matching AromaSteam iSteam steam head, and AutoFlush. For generator models MS90E to MSSUPER6E. </t>
  </si>
  <si>
    <t>eSeries 6kW Steam Bath Generator at 240V with iTempo Temperature Round Control Brushed Nickel with matching AromaSteam steam head, and AutoFlush. For generator models MS90E to MSSUPER6E.</t>
  </si>
  <si>
    <t xml:space="preserve">eSeries 6kW Steam Bath Generator at 240V with iTempo Temperature Round Control Oil-Rubbed Bronze with matching AromaSteam steam head, and AutoFlush. For generator models MS90E to MSSUPER6E. </t>
  </si>
  <si>
    <t xml:space="preserve">eSeries 6kW Steam Bath Generator at 240V with iTempo Temperature Round Control Polished Chrome with matching AromaSteam steam head, and AutoFlush. For generator models MS90E to MSSUPER6E. </t>
  </si>
  <si>
    <t xml:space="preserve">eSeries 6kW Steam Bath Generator at 240V with iTempo Temperature Round Control Polished Nickel with matching AromaSteam steam head, and AutoFlush. For generator models MS90E to MSSUPER6E. </t>
  </si>
  <si>
    <t>eSeries 6kW Steam Bath Generator at 240V with iTempo Temperature Square Control Brushed Nickel with matching AromaSteam steam head, and AutoFlush. For generator models MS90E to MSSUPER6E.</t>
  </si>
  <si>
    <t>eSeries 6kW Steam Bath Generator at 240V with iTempo Temperature Square Control Oil-Rubbed Bronze with matching AromaSteam steam head, and AutoFlush. For generator models MS90E to MSSUPER6E.</t>
  </si>
  <si>
    <t>eSeries 6kW Steam Bath Generator at 240V with iTempo Temperature Square Control Polished Chrome with matching AromaSteam steam head, and AutoFlush. For generator models MS90E to MSSUPER6E.</t>
  </si>
  <si>
    <t xml:space="preserve">eSeries 6kW Steam Bath Generator at 240V with iTempo Temperature Square Control Polished Nickel with matching AromaSteam steam head, and AutoFlush. For generator models MS90E to MSSUPER6E. </t>
  </si>
  <si>
    <t xml:space="preserve">eSeries 6kW Steam Bath Generator at 240V with iSteam® 3 Touch Screen Control in Black with matching AromaSteam iSteam steam head, and AutoFlush. For generator models MS90E to MSSUPER6E. </t>
  </si>
  <si>
    <t xml:space="preserve">eSeries 6kW Steam Bath Generator at 240V with iSteam® 3 Touch Screen Control in White with matching AromaSteam iSteam steam head, and AutoFlush. For generator models MS90E to MSSUPER6E. </t>
  </si>
  <si>
    <t xml:space="preserve">eSeries 7.5kW Steam Bath Generator at 240V with iTempo Temperature Round Control Brushed Nickel with matching AromaSteam steam head, and AutoFlush. For generator models MS90E to MSSUPER6E. </t>
  </si>
  <si>
    <t xml:space="preserve">eSeries 7.5kW Steam Bath Generator at 240V with iTempo Temperature Round Control Oil-Rubbed Bronze with matching AromaSteam steam head, and AutoFlush. For generator models MS90E to MSSUPER6E. </t>
  </si>
  <si>
    <t xml:space="preserve">eSeries 7.5kW Steam Bath Generator at 240V with iTempo Temperature Round Control Polished Chrome with matching AromaSteam steam head, and AutoFlush. For generator models MS90E to MSSUPER6E. </t>
  </si>
  <si>
    <t xml:space="preserve">eSeries 7.5kW Steam Bath Generator at 240V with iTempo Temperature Round Control Polished Nickel with matching AromaSteam steam head, and AutoFlush. For generator models MS90E to MSSUPER6E. </t>
  </si>
  <si>
    <t xml:space="preserve">eSeries 7.5kW Steam Bath Generator at 240V with iTempo Temperature Square Control Brushed Nickel with matching AromaSteam steam head, and AutoFlush. For generator models MS90E to MSSUPER6E. </t>
  </si>
  <si>
    <t xml:space="preserve">eSeries 7.5kW Steam Bath Generator at 240V with iTempo Temperature Square Control Oil-Rubbed Bronze with matching AromaSteam steam head, and AutoFlush. For generator models MS90E to MSSUPER6E. </t>
  </si>
  <si>
    <t xml:space="preserve">eSeries 7.5kW Steam Bath Generator at 240V with iTempo Temperature Square Control Polished Chrome with matching AromaSteam steam head, and AutoFlush. For generator models MS90E to MSSUPER6E.  </t>
  </si>
  <si>
    <t xml:space="preserve">eSeries 7.5kW Steam Bath Generator at 240V with iTempo Temperature Square Control Polished Nickel with matching AromaSteam steam head, and AutoFlush. For generator models MS90E to MSSUPER6E. </t>
  </si>
  <si>
    <t xml:space="preserve">eSeries 7.5kW Steam Bath Generator at 240V with iSteam® 3 Touch Screen Control in Black with matching AromaSteam iSteam steam head, and AutoFlush. For generator models MS90E to MSSUPER6E. </t>
  </si>
  <si>
    <t xml:space="preserve">eSeries 7.5kW Steam Bath Generator at 240V with iSteam® 3 Touch Screen Control in White with matching AromaSteam iSteam steam head, and AutoFlush. For generator models MS90E to MSSUPER6E.  </t>
  </si>
  <si>
    <t xml:space="preserve">eSeries 9kW Steam Bath Generator at 240V  with iTempo Temperature Round Control Brushed Nickel with matching AromaSteam steam head, and AutoFlush. For generator models MS90E to MSSUPER6E. </t>
  </si>
  <si>
    <t xml:space="preserve">eSeries 9kW Steam Bath Generator at 240V  with iTempo Temperature Round Control Oil-Rubbed Bronze with matching AromaSteam steam head, and AutoFlush. For generator models MS90E to MSSUPER6E. </t>
  </si>
  <si>
    <t xml:space="preserve">eSeries 9kW Steam Bath Generator at 240V  with iTempo Temperature Round Control Polished Chrome with matching AromaSteam steam head, and AutoFlush. For generator models MS90E to MSSUPER6E. </t>
  </si>
  <si>
    <t xml:space="preserve">eSeries 9kW Steam Bath Generator at 240V  with iTempo Temperature Round Control Polished Nickel with matching AromaSteam steam head, and AutoFlush. For generator models MS90E to MSSUPER6E. </t>
  </si>
  <si>
    <t xml:space="preserve">eSeries 9kW Steam Bath Generator at 240V  with iTempo Temperature Square Control Brushed Nickel with matching AromaSteam steam head, and AutoFlush. For generator models MS90E to MSSUPER6E. </t>
  </si>
  <si>
    <t xml:space="preserve">eSeries 9kW Steam Bath Generator at 240V  with iTempo Temperature Square Control Oil-Rubbed Bronze with matching AromaSteam steam head, and AutoFlush. For generator models MS90E to MSSUPER6E. </t>
  </si>
  <si>
    <t xml:space="preserve">eSeries 9kW Steam Bath Generator at 240V  with iTempo Temperature Square Control Polished Chrome with matching AromaSteam steam head, and AutoFlush. For generator models MS90E to MSSUPER6E. </t>
  </si>
  <si>
    <t xml:space="preserve">eSeries 9kW Steam Bath Generator at 240V  with iTempo Temperature Square Control Polished Nickel with matching AromaSteam steam head, and AutoFlush. For generator models MS90E to MSSUPER6E. </t>
  </si>
  <si>
    <t xml:space="preserve">eSeries 9kW Steam Bath Generator at 240V  with iSteam® 3 Touch Screen Control in Black with matching AromaSteam iSteam steam head, and AutoFlush. For generator models MS90E to MSSUPER6E.  </t>
  </si>
  <si>
    <t xml:space="preserve">eSeries 9kW Steam Bath Generator at 240V  with iSteam® 3 Touch Screen Control in White with matching AromaSteam iSteam steam head, and AutoFlush. For generator models MS90E to MSSUPER6E.  </t>
  </si>
  <si>
    <t xml:space="preserve">eSeries 10kW Steam Bath Generator at 240V with iSteam® 3 Touch Screen Control in Black with matching AromaSteam iSteam steam head, and AutoFlush. For generator models MS90E to MSSUPER6E.  </t>
  </si>
  <si>
    <t xml:space="preserve">eSeries 10kW Steam Bath Generator at 240V with iSteam® 3 Touch Screen Control in White with matching AromaSteam iSteam steam head, and AutoFlush. For generator models MS90E to MSSUPER6E.  </t>
  </si>
  <si>
    <t xml:space="preserve">eSeries 12kW Steam Bath Generator at 240V with iSteam® 3 Touch Screen Control in Black with matching AromaSteam iSteam steam head, and AutoFlush. For generator models MS90E to MSSUPER6E.  </t>
  </si>
  <si>
    <t xml:space="preserve">eSeries 12kW Steam Bath Generator at 240V with iSteam® 3 Touch Screen Control in White with matching AromaSteam iSteam steam head, and AutoFlush. For generator models MS90E to MSSUPER6E.  </t>
  </si>
  <si>
    <t xml:space="preserve">eSeries 15kW Steam Bath Generator at 240V with iSteam® 3 Touch Screen Control in Black with matching AromaSteam iSteam steam head, and AutoFlush. For generator models MS90E to MSSUPER6E.  </t>
  </si>
  <si>
    <t xml:space="preserve">eSeries 15kW Steam Bath Generator at 240V with iSteam® 3 Touch Screen Control in White with matching AromaSteam iSteam steam head, and AutoFlush. For generator models MS90E to MSSUPER6E.  </t>
  </si>
  <si>
    <t xml:space="preserve">eSeries 20kW Steam Bath Generator at 240V with iSteam® 3 Touch Screen Control in Black with matching AromaSteam iSteam steam head, and AutoFlush. For generator models MS90E to MSSUPER6E.  </t>
  </si>
  <si>
    <t xml:space="preserve">eSeries 20kW Steam Bath Generator at 240V with iSteam® 3 Touch Screen Control in White with matching AromaSteam iSteam steam head, and AutoFlush. For generator models MS90E to MSSUPER6E.  </t>
  </si>
  <si>
    <t xml:space="preserve">eSeries 24kW Steam Bath Generator at 240V with iSteam® 3 Touch Screen Control in Black with matching AromaSteam iSteam steam head, and AutoFlush. For generator models MS90E to MSSUPER6E. </t>
  </si>
  <si>
    <t xml:space="preserve">eSeries 24kW Steam Bath Generator at 240V with iSteam® 3 Touch Screen Control in White with matching AromaSteam iSteam steam head, and AutoFlush. For generator models MS90E to MSSUPER6E.  </t>
  </si>
  <si>
    <t xml:space="preserve">eSeries 30kW Steam Bath Generator at 240V with iSteam® 3 Touch Screen Control in Black with matching AromaSteam iSteam steam head, and AutoFlush. For generator models MS90E to MSSUPER6E.  </t>
  </si>
  <si>
    <t xml:space="preserve">eSeries 30kW Steam Bath Generator at 240V with iSteam® 3 Touch Screen Control in White with matching AromaSteam iSteam steam head, and AutoFlush. For generator models MS90E to MSSUPER6E.  </t>
  </si>
  <si>
    <t>Glass, Stainless Steel, Plastic, Brass</t>
  </si>
  <si>
    <t>http://public2.intelligencebank.com/5dbdac5a0285aabeebf65bc652010c27/pubgqZGou.html</t>
  </si>
  <si>
    <t>http://public2.intelligencebank.com/5dbdac5a0285aabeebf65bc652010c27/pubRx83DH.html</t>
  </si>
  <si>
    <t>MS Wall Seat in Satin Brass</t>
  </si>
  <si>
    <t>The CT Day Spa System provides space-conscious spa facilities with high performance, low maintenance steam room solutions. This complete system combines performance and aesthetics with reliability. The CT Day Spa™ steam generators are ideal for smaller steam rooms in resorts, medical facilities, hotels, spas and clubs. They are designed for rooms no larger than 575 cu. ft. that are occupied by no more than two people at a time, and in operation less than six hours a day.</t>
  </si>
  <si>
    <t>The compact design is easily installed in most service closets, storage areas, or similar dry, heated locations</t>
  </si>
  <si>
    <t>Constructed of 100% stainless steel inside and out, CT Club Therapy generators deliver longevity, functionality and durability</t>
  </si>
  <si>
    <t>Equipped with an advanced control that allow the owner/operator to control and customize each user’s steam bathing experience</t>
  </si>
  <si>
    <t>The spa visitor can use the CT Steam Stop™ control inside the room to further control their session</t>
  </si>
  <si>
    <t xml:space="preserve">Brings sophisticated, contemporary elegance to any bathroom style with the new premium Lexington Collection of electric towel warmers. Wrap yourselves in soothing warmth while complementing your unique décor.   </t>
  </si>
  <si>
    <t>Standard with digital timer and matching timer cover plate</t>
  </si>
  <si>
    <t>The Lexington collection is available in brushed stainless steel and polished stainless steel</t>
  </si>
  <si>
    <t>The quality, design and performance you expect from a MrSteam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</si>
</sst>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_(\$* #,##0.00_);_(\$* \(#,##0.00\);_(\$* \-??_);_(@_)"/>
  </numFmts>
  <fonts count="43">
    <font>
      <sz val="11"/>
      <color theme="1"/>
      <name val="Calibri"/>
      <family val="2"/>
      <scheme val="minor"/>
    </font>
    <font>
      <b/>
      <sz val="11"/>
      <color theme="3"/>
      <name val="Calibri"/>
      <family val="2"/>
      <scheme val="minor"/>
    </font>
    <font>
      <sz val="11"/>
      <color theme="1"/>
      <name val="Calibri"/>
      <family val="2"/>
      <scheme val="minor"/>
    </font>
    <font>
      <sz val="1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宋体"/>
      <charset val="134"/>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scheme val="minor"/>
    </font>
    <font>
      <sz val="9"/>
      <color indexed="81"/>
      <name val="Tahoma"/>
      <family val="2"/>
    </font>
    <font>
      <b/>
      <sz val="9"/>
      <color indexed="81"/>
      <name val="Tahoma"/>
      <family val="2"/>
    </font>
    <font>
      <sz val="11"/>
      <color theme="4" tint="-0.249977111117893"/>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1"/>
      </patternFill>
    </fill>
    <fill>
      <patternFill patternType="solid">
        <fgColor indexed="57"/>
        <bgColor indexed="21"/>
      </patternFill>
    </fill>
    <fill>
      <patternFill patternType="solid">
        <fgColor indexed="53"/>
        <bgColor indexed="61"/>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7" tint="0.79998168889431442"/>
        <bgColor indexed="64"/>
      </patternFill>
    </fill>
  </fills>
  <borders count="19">
    <border>
      <left/>
      <right/>
      <top/>
      <bottom/>
      <diagonal/>
    </border>
    <border>
      <left/>
      <right/>
      <top/>
      <bottom style="medium">
        <color theme="4" tint="0.39997558519241921"/>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34">
    <xf numFmtId="0" fontId="0" fillId="0" borderId="0"/>
    <xf numFmtId="0" fontId="1" fillId="0" borderId="1" applyNumberFormat="0" applyFill="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1"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0" borderId="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165" fontId="20" fillId="0" borderId="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20" fillId="0" borderId="0"/>
    <xf numFmtId="0" fontId="20" fillId="0" borderId="0"/>
    <xf numFmtId="0" fontId="20" fillId="54" borderId="16" applyNumberFormat="0" applyAlignment="0" applyProtection="0"/>
    <xf numFmtId="0" fontId="35" fillId="51" borderId="17" applyNumberFormat="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0" fontId="2" fillId="0" borderId="0"/>
    <xf numFmtId="0" fontId="20" fillId="0" borderId="0"/>
    <xf numFmtId="0" fontId="2" fillId="0" borderId="0"/>
    <xf numFmtId="0" fontId="2" fillId="0" borderId="0"/>
    <xf numFmtId="0" fontId="2" fillId="0" borderId="0"/>
    <xf numFmtId="0" fontId="3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8" borderId="8" applyNumberFormat="0" applyFont="0" applyAlignment="0" applyProtection="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24" borderId="0" applyNumberFormat="0" applyBorder="0" applyAlignment="0" applyProtection="0"/>
  </cellStyleXfs>
  <cellXfs count="139">
    <xf numFmtId="0" fontId="0" fillId="0" borderId="0" xfId="0"/>
    <xf numFmtId="0" fontId="3" fillId="0" borderId="0" xfId="0" applyFont="1" applyAlignment="1">
      <alignment horizontal="left" vertical="center" wrapText="1"/>
    </xf>
    <xf numFmtId="0" fontId="0" fillId="0" borderId="0" xfId="0" applyAlignment="1">
      <alignment wrapText="1"/>
    </xf>
    <xf numFmtId="49" fontId="1" fillId="0" borderId="1" xfId="1" applyNumberFormat="1" applyFill="1" applyAlignment="1">
      <alignment horizontal="left" wrapText="1"/>
    </xf>
    <xf numFmtId="49" fontId="1" fillId="0" borderId="1" xfId="1" applyNumberFormat="1" applyFill="1" applyAlignment="1">
      <alignment horizontal="center" wrapText="1"/>
    </xf>
    <xf numFmtId="49" fontId="1" fillId="0" borderId="1" xfId="1" applyNumberFormat="1" applyAlignment="1">
      <alignment horizontal="center" wrapText="1"/>
    </xf>
    <xf numFmtId="49" fontId="1" fillId="0" borderId="1" xfId="1" applyNumberFormat="1" applyAlignment="1">
      <alignment wrapText="1"/>
    </xf>
    <xf numFmtId="1" fontId="0" fillId="0" borderId="0" xfId="0" applyNumberFormat="1" applyAlignment="1">
      <alignment wrapText="1"/>
    </xf>
    <xf numFmtId="44" fontId="0" fillId="0" borderId="0" xfId="2" applyFont="1" applyAlignment="1">
      <alignment wrapText="1"/>
    </xf>
    <xf numFmtId="0" fontId="4" fillId="0" borderId="0" xfId="3" applyAlignment="1">
      <alignment wrapText="1"/>
    </xf>
    <xf numFmtId="49" fontId="1" fillId="0" borderId="1" xfId="1" applyNumberFormat="1" applyFill="1" applyAlignment="1">
      <alignment horizontal="left"/>
    </xf>
    <xf numFmtId="0" fontId="0" fillId="0" borderId="0" xfId="0" applyAlignment="1"/>
    <xf numFmtId="164" fontId="3" fillId="0" borderId="0" xfId="0" applyNumberFormat="1" applyFont="1" applyAlignment="1">
      <alignment horizontal="center" vertical="center" wrapText="1"/>
    </xf>
    <xf numFmtId="0" fontId="0" fillId="0" borderId="0" xfId="0" applyAlignment="1">
      <alignment horizontal="left" vertical="center" wrapText="1"/>
    </xf>
    <xf numFmtId="20" fontId="0" fillId="0" borderId="0" xfId="0" applyNumberFormat="1" applyAlignment="1">
      <alignment wrapText="1"/>
    </xf>
    <xf numFmtId="1" fontId="0" fillId="0" borderId="0" xfId="0" applyNumberFormat="1" applyAlignment="1"/>
    <xf numFmtId="1" fontId="3" fillId="0" borderId="0" xfId="0" applyNumberFormat="1" applyFont="1" applyFill="1" applyAlignment="1">
      <alignment horizontal="right" vertical="center"/>
    </xf>
    <xf numFmtId="49" fontId="1" fillId="0" borderId="1" xfId="1" applyNumberFormat="1" applyAlignment="1">
      <alignment horizontal="left" wrapText="1"/>
    </xf>
    <xf numFmtId="0" fontId="0" fillId="0" borderId="0" xfId="0" applyAlignment="1">
      <alignment horizontal="right" wrapText="1"/>
    </xf>
    <xf numFmtId="2" fontId="1" fillId="0" borderId="1" xfId="1" applyNumberFormat="1" applyAlignment="1">
      <alignment wrapText="1"/>
    </xf>
    <xf numFmtId="2" fontId="0" fillId="0" borderId="0" xfId="0" applyNumberFormat="1" applyAlignment="1">
      <alignment wrapText="1"/>
    </xf>
    <xf numFmtId="0" fontId="0" fillId="0" borderId="0" xfId="0" applyNumberFormat="1" applyAlignment="1">
      <alignment wrapText="1"/>
    </xf>
    <xf numFmtId="2" fontId="3" fillId="0" borderId="0" xfId="0" applyNumberFormat="1" applyFont="1" applyAlignment="1">
      <alignment horizontal="right" vertical="center"/>
    </xf>
    <xf numFmtId="164" fontId="3" fillId="0" borderId="0" xfId="0" applyNumberFormat="1" applyFont="1" applyAlignment="1">
      <alignment horizontal="right" vertical="center" wrapText="1"/>
    </xf>
    <xf numFmtId="2" fontId="0" fillId="0" borderId="0" xfId="0" applyNumberFormat="1" applyAlignment="1">
      <alignment horizontal="right" wrapText="1"/>
    </xf>
    <xf numFmtId="2" fontId="3" fillId="0" borderId="0" xfId="0" applyNumberFormat="1" applyFont="1" applyBorder="1" applyAlignment="1">
      <alignment horizontal="right" vertical="center"/>
    </xf>
    <xf numFmtId="44" fontId="3" fillId="0" borderId="0" xfId="2"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horizontal="left"/>
    </xf>
    <xf numFmtId="0" fontId="0" fillId="0" borderId="0" xfId="0" applyAlignment="1">
      <alignment wrapText="1"/>
    </xf>
    <xf numFmtId="164" fontId="3" fillId="0" borderId="0" xfId="0" applyNumberFormat="1" applyFont="1" applyAlignment="1">
      <alignment horizontal="right" vertical="center"/>
    </xf>
    <xf numFmtId="0" fontId="0" fillId="0" borderId="0" xfId="0"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Alignment="1">
      <alignment wrapText="1"/>
    </xf>
    <xf numFmtId="1" fontId="0" fillId="0" borderId="0" xfId="0" applyNumberFormat="1" applyAlignment="1">
      <alignment horizontal="right" wrapText="1"/>
    </xf>
    <xf numFmtId="0" fontId="0" fillId="0" borderId="0" xfId="0" applyAlignment="1">
      <alignment wrapText="1"/>
    </xf>
    <xf numFmtId="0" fontId="3" fillId="0" borderId="0" xfId="0" applyFont="1" applyAlignment="1">
      <alignment horizontal="left" vertical="center" wrapText="1"/>
    </xf>
    <xf numFmtId="0" fontId="39" fillId="0" borderId="0" xfId="0" applyFont="1" applyAlignment="1">
      <alignmen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xf>
    <xf numFmtId="0" fontId="0" fillId="0" borderId="0" xfId="0" applyAlignment="1">
      <alignment wrapText="1"/>
    </xf>
    <xf numFmtId="0" fontId="39" fillId="0" borderId="0" xfId="0" applyFont="1" applyAlignment="1">
      <alignment vertical="center" wrapText="1"/>
    </xf>
    <xf numFmtId="1" fontId="1" fillId="0" borderId="1" xfId="1" applyNumberFormat="1" applyAlignment="1">
      <alignment wrapText="1"/>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Alignment="1">
      <alignment wrapText="1"/>
    </xf>
    <xf numFmtId="0" fontId="0" fillId="0" borderId="0" xfId="0" applyAlignment="1">
      <alignment wrapText="1"/>
    </xf>
    <xf numFmtId="0" fontId="0" fillId="0" borderId="0" xfId="0" applyAlignment="1">
      <alignment wrapText="1"/>
    </xf>
    <xf numFmtId="0" fontId="3" fillId="0" borderId="0" xfId="0" applyFont="1" applyAlignment="1">
      <alignment horizontal="left" vertical="center"/>
    </xf>
    <xf numFmtId="44" fontId="3" fillId="0" borderId="0" xfId="2" applyFont="1" applyAlignment="1">
      <alignment horizontal="left" vertical="center"/>
    </xf>
    <xf numFmtId="44" fontId="3" fillId="0" borderId="0" xfId="2" applyFont="1" applyAlignment="1">
      <alignment horizontal="left" vertical="center"/>
    </xf>
    <xf numFmtId="44" fontId="3" fillId="0" borderId="0" xfId="2" applyFont="1" applyAlignment="1">
      <alignment horizontal="left" vertical="center"/>
    </xf>
    <xf numFmtId="44" fontId="3" fillId="0" borderId="0" xfId="2" applyFont="1" applyAlignment="1">
      <alignment horizontal="left" vertical="center"/>
    </xf>
    <xf numFmtId="0" fontId="0" fillId="0" borderId="0" xfId="0"/>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0" fillId="0" borderId="0" xfId="0"/>
    <xf numFmtId="0" fontId="0" fillId="0" borderId="0" xfId="0" applyAlignment="1">
      <alignment wrapText="1"/>
    </xf>
    <xf numFmtId="0" fontId="3" fillId="0" borderId="0" xfId="0" applyFont="1" applyAlignment="1">
      <alignment horizontal="left" vertical="center"/>
    </xf>
    <xf numFmtId="0" fontId="3" fillId="0" borderId="0" xfId="0" applyFont="1" applyAlignment="1">
      <alignment horizontal="left" vertical="center" wrapText="1"/>
    </xf>
    <xf numFmtId="49" fontId="1" fillId="0" borderId="1" xfId="1" applyNumberFormat="1" applyFill="1" applyAlignment="1">
      <alignment horizontal="center"/>
    </xf>
    <xf numFmtId="49" fontId="1" fillId="0" borderId="1" xfId="1" applyNumberFormat="1" applyAlignment="1">
      <alignment horizontal="center"/>
    </xf>
    <xf numFmtId="49" fontId="1" fillId="0" borderId="1" xfId="1" applyNumberFormat="1" applyAlignment="1"/>
    <xf numFmtId="0" fontId="3" fillId="0" borderId="0" xfId="0" applyFont="1" applyFill="1" applyBorder="1" applyAlignment="1">
      <alignment vertical="center" wrapText="1"/>
    </xf>
    <xf numFmtId="1" fontId="1" fillId="0" borderId="1" xfId="1" applyNumberFormat="1" applyFill="1" applyAlignment="1">
      <alignment horizontal="left"/>
    </xf>
    <xf numFmtId="0" fontId="4" fillId="0" borderId="0" xfId="3"/>
    <xf numFmtId="0" fontId="4" fillId="0" borderId="0" xfId="3" applyFill="1"/>
    <xf numFmtId="44" fontId="0" fillId="0" borderId="0" xfId="2" applyNumberFormat="1" applyFont="1" applyAlignment="1">
      <alignment wrapText="1"/>
    </xf>
    <xf numFmtId="0" fontId="3" fillId="0" borderId="0" xfId="0" applyFont="1" applyAlignment="1">
      <alignment wrapText="1"/>
    </xf>
    <xf numFmtId="1" fontId="3" fillId="0" borderId="0" xfId="0" applyNumberFormat="1" applyFont="1" applyAlignment="1">
      <alignment wrapText="1"/>
    </xf>
    <xf numFmtId="44" fontId="3" fillId="0" borderId="0" xfId="2" applyFont="1" applyAlignment="1">
      <alignment wrapText="1"/>
    </xf>
    <xf numFmtId="2" fontId="3" fillId="0" borderId="0" xfId="0" applyNumberFormat="1" applyFont="1" applyAlignment="1">
      <alignment wrapText="1"/>
    </xf>
    <xf numFmtId="0" fontId="3" fillId="0" borderId="0" xfId="0" applyFont="1" applyAlignment="1"/>
    <xf numFmtId="44" fontId="0" fillId="0" borderId="0" xfId="2" applyFont="1" applyFill="1" applyAlignment="1">
      <alignment wrapText="1"/>
    </xf>
    <xf numFmtId="0" fontId="14" fillId="0" borderId="0" xfId="0" applyFont="1" applyAlignment="1">
      <alignment wrapText="1"/>
    </xf>
    <xf numFmtId="0" fontId="42" fillId="0" borderId="0" xfId="0" applyFont="1" applyAlignment="1">
      <alignment horizontal="left" vertical="center"/>
    </xf>
    <xf numFmtId="0" fontId="42" fillId="0" borderId="0" xfId="0" applyFont="1" applyAlignment="1">
      <alignment wrapText="1"/>
    </xf>
    <xf numFmtId="1" fontId="1" fillId="0" borderId="1" xfId="1" applyNumberFormat="1" applyFill="1" applyAlignment="1">
      <alignment horizontal="left" wrapText="1"/>
    </xf>
    <xf numFmtId="0" fontId="4" fillId="0" borderId="0" xfId="3" applyNumberFormat="1" applyAlignment="1">
      <alignment wrapText="1"/>
    </xf>
    <xf numFmtId="0" fontId="0" fillId="0" borderId="0" xfId="0" applyFill="1" applyAlignment="1">
      <alignment wrapText="1"/>
    </xf>
    <xf numFmtId="0" fontId="0" fillId="55" borderId="0" xfId="0" applyFill="1" applyAlignment="1">
      <alignment wrapText="1"/>
    </xf>
    <xf numFmtId="0" fontId="0" fillId="55" borderId="0" xfId="0" applyFill="1" applyAlignment="1">
      <alignment horizontal="left" wrapText="1"/>
    </xf>
    <xf numFmtId="0" fontId="4" fillId="55" borderId="0" xfId="3" applyFill="1" applyAlignment="1">
      <alignment wrapText="1"/>
    </xf>
    <xf numFmtId="0" fontId="4" fillId="55" borderId="0" xfId="3" applyFill="1"/>
    <xf numFmtId="0" fontId="3" fillId="55" borderId="0" xfId="0" applyFont="1" applyFill="1" applyAlignment="1">
      <alignment horizontal="left" vertical="center" wrapText="1"/>
    </xf>
    <xf numFmtId="1" fontId="0" fillId="0" borderId="0" xfId="0" applyNumberFormat="1" applyFill="1" applyAlignment="1">
      <alignment wrapText="1"/>
    </xf>
    <xf numFmtId="2" fontId="0" fillId="0" borderId="0" xfId="0" applyNumberFormat="1" applyFill="1" applyAlignment="1">
      <alignment wrapText="1"/>
    </xf>
    <xf numFmtId="0" fontId="0" fillId="0" borderId="0" xfId="0" applyFill="1" applyAlignment="1"/>
    <xf numFmtId="0" fontId="0" fillId="0" borderId="0" xfId="0" applyNumberFormat="1" applyFill="1" applyAlignment="1">
      <alignment wrapText="1"/>
    </xf>
    <xf numFmtId="0" fontId="4" fillId="0" borderId="0" xfId="3" applyFill="1" applyAlignment="1">
      <alignment wrapText="1"/>
    </xf>
    <xf numFmtId="0" fontId="4" fillId="0" borderId="0" xfId="3" applyNumberFormat="1" applyFill="1" applyAlignment="1">
      <alignment wrapText="1"/>
    </xf>
    <xf numFmtId="0" fontId="3" fillId="0" borderId="0" xfId="0" applyFont="1" applyAlignment="1">
      <alignment vertical="center" wrapText="1"/>
    </xf>
    <xf numFmtId="1" fontId="3" fillId="0" borderId="0" xfId="0" applyNumberFormat="1" applyFont="1" applyFill="1" applyAlignment="1">
      <alignment wrapText="1"/>
    </xf>
    <xf numFmtId="1" fontId="0" fillId="0" borderId="0" xfId="0" applyNumberFormat="1" applyAlignment="1">
      <alignment horizontal="left" vertical="center" wrapText="1"/>
    </xf>
    <xf numFmtId="1" fontId="3" fillId="0" borderId="0" xfId="0" applyNumberFormat="1" applyFont="1" applyFill="1" applyAlignment="1">
      <alignment horizontal="right" vertical="center" wrapText="1"/>
    </xf>
    <xf numFmtId="1" fontId="0" fillId="0" borderId="0" xfId="0" applyNumberFormat="1" applyAlignment="1">
      <alignment horizontal="right" vertical="center" wrapText="1"/>
    </xf>
    <xf numFmtId="1" fontId="0" fillId="0" borderId="0" xfId="0" applyNumberFormat="1" applyFill="1" applyAlignment="1">
      <alignment horizontal="right" wrapText="1"/>
    </xf>
    <xf numFmtId="2" fontId="3" fillId="0" borderId="0" xfId="0" applyNumberFormat="1" applyFont="1" applyFill="1" applyAlignment="1">
      <alignment horizontal="right" vertical="center"/>
    </xf>
    <xf numFmtId="0" fontId="0" fillId="0" borderId="0" xfId="0" applyFill="1" applyAlignment="1">
      <alignment horizontal="left"/>
    </xf>
    <xf numFmtId="0" fontId="0" fillId="0" borderId="0" xfId="0" applyFill="1" applyAlignment="1">
      <alignment horizontal="left" vertical="center"/>
    </xf>
    <xf numFmtId="2" fontId="3" fillId="0" borderId="0" xfId="0" applyNumberFormat="1" applyFont="1" applyFill="1" applyBorder="1" applyAlignment="1">
      <alignment horizontal="right" vertical="center"/>
    </xf>
    <xf numFmtId="1" fontId="0" fillId="0" borderId="0" xfId="0" applyNumberFormat="1" applyFill="1" applyAlignment="1"/>
    <xf numFmtId="0" fontId="42" fillId="0" borderId="0" xfId="0" applyFont="1" applyFill="1" applyAlignment="1">
      <alignment wrapText="1"/>
    </xf>
    <xf numFmtId="0" fontId="0" fillId="0" borderId="0" xfId="0" applyFill="1"/>
    <xf numFmtId="2" fontId="0" fillId="0" borderId="0" xfId="0" applyNumberFormat="1" applyFill="1" applyAlignment="1">
      <alignment horizontal="right" wrapText="1"/>
    </xf>
    <xf numFmtId="1" fontId="0" fillId="0" borderId="0" xfId="0" applyNumberFormat="1" applyAlignment="1">
      <alignment horizontal="right"/>
    </xf>
    <xf numFmtId="44" fontId="0" fillId="0" borderId="0" xfId="2" applyFont="1"/>
    <xf numFmtId="2" fontId="0" fillId="55" borderId="0" xfId="0" applyNumberFormat="1" applyFill="1" applyAlignment="1">
      <alignment wrapText="1"/>
    </xf>
    <xf numFmtId="0" fontId="39" fillId="0" borderId="0" xfId="0" applyFont="1" applyAlignment="1">
      <alignment wrapText="1"/>
    </xf>
    <xf numFmtId="0" fontId="0" fillId="0" borderId="0" xfId="0" applyFont="1" applyAlignment="1">
      <alignment wrapText="1"/>
    </xf>
    <xf numFmtId="0" fontId="3" fillId="0" borderId="0" xfId="0" applyFont="1" applyFill="1" applyAlignment="1">
      <alignment wrapText="1"/>
    </xf>
    <xf numFmtId="164" fontId="3" fillId="0" borderId="0" xfId="0" applyNumberFormat="1" applyFont="1" applyFill="1" applyAlignment="1">
      <alignment horizontal="right" vertical="center"/>
    </xf>
    <xf numFmtId="1" fontId="2" fillId="0" borderId="0" xfId="633" applyNumberFormat="1" applyFill="1" applyAlignment="1"/>
    <xf numFmtId="2" fontId="0" fillId="55" borderId="0" xfId="0" applyNumberFormat="1" applyFill="1" applyAlignment="1">
      <alignment horizontal="right" wrapText="1"/>
    </xf>
    <xf numFmtId="0" fontId="0" fillId="55" borderId="0" xfId="0" applyFill="1"/>
  </cellXfs>
  <cellStyles count="634">
    <cellStyle name="20% - Accent1" xfId="18" builtinId="30" customBuiltin="1"/>
    <cellStyle name="20% - Accent1 2" xfId="44"/>
    <cellStyle name="20% - Accent2" xfId="21" builtinId="34" customBuiltin="1"/>
    <cellStyle name="20% - Accent2 2" xfId="45"/>
    <cellStyle name="20% - Accent3" xfId="24" builtinId="38" customBuiltin="1"/>
    <cellStyle name="20% - Accent3 2" xfId="46"/>
    <cellStyle name="20% - Accent4" xfId="27" builtinId="42" customBuiltin="1"/>
    <cellStyle name="20% - Accent4 2" xfId="47"/>
    <cellStyle name="20% - Accent5" xfId="30" builtinId="46" customBuiltin="1"/>
    <cellStyle name="20% - Accent5 2" xfId="48"/>
    <cellStyle name="20% - Accent6" xfId="33" builtinId="50" customBuiltin="1"/>
    <cellStyle name="20% - Accent6 2" xfId="49"/>
    <cellStyle name="40% - Accent1" xfId="19" builtinId="31" customBuiltin="1"/>
    <cellStyle name="40% - Accent1 2" xfId="50"/>
    <cellStyle name="40% - Accent2" xfId="22" builtinId="35" customBuiltin="1"/>
    <cellStyle name="40% - Accent2 2" xfId="51"/>
    <cellStyle name="40% - Accent3" xfId="25" builtinId="39" customBuiltin="1"/>
    <cellStyle name="40% - Accent3 2" xfId="52"/>
    <cellStyle name="40% - Accent4" xfId="28" builtinId="43" customBuiltin="1"/>
    <cellStyle name="40% - Accent4 2" xfId="53"/>
    <cellStyle name="40% - Accent5" xfId="31" builtinId="47" customBuiltin="1"/>
    <cellStyle name="40% - Accent5 2" xfId="54"/>
    <cellStyle name="40% - Accent6" xfId="34" builtinId="51" customBuiltin="1"/>
    <cellStyle name="40% - Accent6 2" xfId="55"/>
    <cellStyle name="60% - Accent1 2" xfId="56"/>
    <cellStyle name="60% - Accent1 3" xfId="37"/>
    <cellStyle name="60% - Accent2 2" xfId="57"/>
    <cellStyle name="60% - Accent2 3" xfId="38"/>
    <cellStyle name="60% - Accent3 2" xfId="58"/>
    <cellStyle name="60% - Accent3 3" xfId="39"/>
    <cellStyle name="60% - Accent4" xfId="633" builtinId="44"/>
    <cellStyle name="60% - Accent4 2" xfId="59"/>
    <cellStyle name="60% - Accent4 3" xfId="40"/>
    <cellStyle name="60% - Accent5 2" xfId="60"/>
    <cellStyle name="60% - Accent5 3" xfId="41"/>
    <cellStyle name="60% - Accent6 2" xfId="61"/>
    <cellStyle name="60% - Accent6 3" xfId="42"/>
    <cellStyle name="Accent1" xfId="17" builtinId="29" customBuiltin="1"/>
    <cellStyle name="Accent1 2" xfId="62"/>
    <cellStyle name="Accent2" xfId="20" builtinId="33" customBuiltin="1"/>
    <cellStyle name="Accent2 2" xfId="63"/>
    <cellStyle name="Accent3" xfId="23" builtinId="37" customBuiltin="1"/>
    <cellStyle name="Accent3 2" xfId="64"/>
    <cellStyle name="Accent4" xfId="26" builtinId="41" customBuiltin="1"/>
    <cellStyle name="Accent4 2" xfId="65"/>
    <cellStyle name="Accent5" xfId="29" builtinId="45" customBuiltin="1"/>
    <cellStyle name="Accent5 2" xfId="66"/>
    <cellStyle name="Accent6" xfId="32" builtinId="49" customBuiltin="1"/>
    <cellStyle name="Accent6 2" xfId="67"/>
    <cellStyle name="Bad" xfId="8" builtinId="27" customBuiltin="1"/>
    <cellStyle name="Bad 2" xfId="68"/>
    <cellStyle name="Calculation" xfId="11" builtinId="22" customBuiltin="1"/>
    <cellStyle name="Calculation 2" xfId="69"/>
    <cellStyle name="Check Cell" xfId="13" builtinId="23" customBuiltin="1"/>
    <cellStyle name="Check Cell 2" xfId="70"/>
    <cellStyle name="Currency" xfId="2" builtinId="4"/>
    <cellStyle name="Currency 2" xfId="71"/>
    <cellStyle name="Currency 2 2" xfId="103"/>
    <cellStyle name="Currency 2 2 2" xfId="104"/>
    <cellStyle name="Currency 2 2 2 2" xfId="459"/>
    <cellStyle name="Currency 2 2 3" xfId="458"/>
    <cellStyle name="Currency 2 3" xfId="457"/>
    <cellStyle name="Currency 2 4" xfId="102"/>
    <cellStyle name="Currency 3" xfId="105"/>
    <cellStyle name="Currency 3 2" xfId="106"/>
    <cellStyle name="Currency 3 2 2" xfId="461"/>
    <cellStyle name="Currency 3 3" xfId="460"/>
    <cellStyle name="Currency 4" xfId="107"/>
    <cellStyle name="Currency 4 2" xfId="108"/>
    <cellStyle name="Currency 4 2 2" xfId="463"/>
    <cellStyle name="Currency 4 3" xfId="462"/>
    <cellStyle name="Currency 5" xfId="109"/>
    <cellStyle name="Currency 5 2" xfId="110"/>
    <cellStyle name="Currency 5 2 2" xfId="465"/>
    <cellStyle name="Currency 5 3" xfId="464"/>
    <cellStyle name="Explanatory Text" xfId="15" builtinId="53" customBuiltin="1"/>
    <cellStyle name="Explanatory Text 2" xfId="72"/>
    <cellStyle name="Good" xfId="7" builtinId="26" customBuiltin="1"/>
    <cellStyle name="Good 2" xfId="73"/>
    <cellStyle name="Heading 1" xfId="4" builtinId="16" customBuiltin="1"/>
    <cellStyle name="Heading 1 2" xfId="74"/>
    <cellStyle name="Heading 2" xfId="5" builtinId="17" customBuiltin="1"/>
    <cellStyle name="Heading 2 2" xfId="75"/>
    <cellStyle name="Heading 3" xfId="1" builtinId="18" customBuiltin="1"/>
    <cellStyle name="Heading 3 2" xfId="76"/>
    <cellStyle name="Heading 4" xfId="6" builtinId="19" customBuiltin="1"/>
    <cellStyle name="Heading 4 2" xfId="77"/>
    <cellStyle name="Hyperlink" xfId="3" builtinId="8"/>
    <cellStyle name="Input" xfId="9" builtinId="20" customBuiltin="1"/>
    <cellStyle name="Input 2" xfId="78"/>
    <cellStyle name="Linked Cell" xfId="12" builtinId="24" customBuiltin="1"/>
    <cellStyle name="Linked Cell 2" xfId="79"/>
    <cellStyle name="Neutral 2" xfId="80"/>
    <cellStyle name="Neutral 3" xfId="36"/>
    <cellStyle name="Normal" xfId="0" builtinId="0"/>
    <cellStyle name="Normal 10 2" xfId="94"/>
    <cellStyle name="Normal 10 2 2" xfId="101"/>
    <cellStyle name="Normal 10 2 2 2" xfId="359"/>
    <cellStyle name="Normal 10 2 2 2 2" xfId="631"/>
    <cellStyle name="Normal 10 2 2 3" xfId="362"/>
    <cellStyle name="Normal 10 2 3" xfId="352"/>
    <cellStyle name="Normal 10 2 3 2" xfId="624"/>
    <cellStyle name="Normal 10 2 4" xfId="361"/>
    <cellStyle name="Normal 10 3" xfId="111"/>
    <cellStyle name="Normal 10 3 2" xfId="112"/>
    <cellStyle name="Normal 10 3 2 2" xfId="364"/>
    <cellStyle name="Normal 10 3 3" xfId="363"/>
    <cellStyle name="Normal 10 4" xfId="113"/>
    <cellStyle name="Normal 10 4 2" xfId="114"/>
    <cellStyle name="Normal 10 4 2 2" xfId="366"/>
    <cellStyle name="Normal 10 4 3" xfId="365"/>
    <cellStyle name="Normal 10 5" xfId="115"/>
    <cellStyle name="Normal 10 5 2" xfId="116"/>
    <cellStyle name="Normal 10 5 2 2" xfId="368"/>
    <cellStyle name="Normal 10 5 3" xfId="367"/>
    <cellStyle name="Normal 10 6" xfId="88"/>
    <cellStyle name="Normal 10 6 2" xfId="117"/>
    <cellStyle name="Normal 10 6 2 2" xfId="370"/>
    <cellStyle name="Normal 10 6 3" xfId="369"/>
    <cellStyle name="Normal 10 7" xfId="118"/>
    <cellStyle name="Normal 10 7 2" xfId="119"/>
    <cellStyle name="Normal 10 7 2 2" xfId="372"/>
    <cellStyle name="Normal 10 7 3" xfId="371"/>
    <cellStyle name="Normal 10 8" xfId="120"/>
    <cellStyle name="Normal 10 8 2" xfId="121"/>
    <cellStyle name="Normal 10 8 2 2" xfId="374"/>
    <cellStyle name="Normal 10 8 3" xfId="373"/>
    <cellStyle name="Normal 10 9" xfId="122"/>
    <cellStyle name="Normal 10 9 2" xfId="375"/>
    <cellStyle name="Normal 11 2" xfId="123"/>
    <cellStyle name="Normal 11 2 2" xfId="89"/>
    <cellStyle name="Normal 11 2 2 2" xfId="456"/>
    <cellStyle name="Normal 11 2 3" xfId="124"/>
    <cellStyle name="Normal 11 2 3 2" xfId="467"/>
    <cellStyle name="Normal 11 2 4" xfId="125"/>
    <cellStyle name="Normal 11 2 4 2" xfId="468"/>
    <cellStyle name="Normal 11 2 5" xfId="466"/>
    <cellStyle name="Normal 11 3" xfId="126"/>
    <cellStyle name="Normal 11 3 2" xfId="127"/>
    <cellStyle name="Normal 11 3 2 2" xfId="470"/>
    <cellStyle name="Normal 11 3 3" xfId="129"/>
    <cellStyle name="Normal 11 3 3 2" xfId="471"/>
    <cellStyle name="Normal 11 3 4" xfId="130"/>
    <cellStyle name="Normal 11 3 4 2" xfId="472"/>
    <cellStyle name="Normal 11 3 5" xfId="469"/>
    <cellStyle name="Normal 11 4" xfId="131"/>
    <cellStyle name="Normal 11 4 2" xfId="132"/>
    <cellStyle name="Normal 11 4 2 2" xfId="474"/>
    <cellStyle name="Normal 11 4 3" xfId="133"/>
    <cellStyle name="Normal 11 4 3 2" xfId="475"/>
    <cellStyle name="Normal 11 4 4" xfId="134"/>
    <cellStyle name="Normal 11 4 4 2" xfId="476"/>
    <cellStyle name="Normal 11 4 5" xfId="473"/>
    <cellStyle name="Normal 11 5" xfId="135"/>
    <cellStyle name="Normal 11 5 2" xfId="136"/>
    <cellStyle name="Normal 11 5 2 2" xfId="478"/>
    <cellStyle name="Normal 11 5 3" xfId="137"/>
    <cellStyle name="Normal 11 5 3 2" xfId="479"/>
    <cellStyle name="Normal 11 5 4" xfId="138"/>
    <cellStyle name="Normal 11 5 4 2" xfId="480"/>
    <cellStyle name="Normal 11 5 5" xfId="477"/>
    <cellStyle name="Normal 11 6" xfId="139"/>
    <cellStyle name="Normal 11 6 2" xfId="140"/>
    <cellStyle name="Normal 11 6 2 2" xfId="482"/>
    <cellStyle name="Normal 11 6 3" xfId="141"/>
    <cellStyle name="Normal 11 6 3 2" xfId="483"/>
    <cellStyle name="Normal 11 6 4" xfId="142"/>
    <cellStyle name="Normal 11 6 4 2" xfId="484"/>
    <cellStyle name="Normal 11 6 5" xfId="481"/>
    <cellStyle name="Normal 11 7" xfId="143"/>
    <cellStyle name="Normal 11 7 2" xfId="144"/>
    <cellStyle name="Normal 11 7 2 2" xfId="486"/>
    <cellStyle name="Normal 11 7 3" xfId="145"/>
    <cellStyle name="Normal 11 7 3 2" xfId="487"/>
    <cellStyle name="Normal 11 7 4" xfId="146"/>
    <cellStyle name="Normal 11 7 4 2" xfId="488"/>
    <cellStyle name="Normal 11 7 5" xfId="485"/>
    <cellStyle name="Normal 11 8" xfId="147"/>
    <cellStyle name="Normal 11 8 2" xfId="148"/>
    <cellStyle name="Normal 11 8 2 2" xfId="490"/>
    <cellStyle name="Normal 11 8 3" xfId="149"/>
    <cellStyle name="Normal 11 8 3 2" xfId="491"/>
    <cellStyle name="Normal 11 8 4" xfId="150"/>
    <cellStyle name="Normal 11 8 4 2" xfId="492"/>
    <cellStyle name="Normal 11 8 5" xfId="489"/>
    <cellStyle name="Normal 12 10" xfId="99"/>
    <cellStyle name="Normal 12 10 2" xfId="357"/>
    <cellStyle name="Normal 12 10 2 2" xfId="629"/>
    <cellStyle name="Normal 12 10 3" xfId="376"/>
    <cellStyle name="Normal 12 11" xfId="151"/>
    <cellStyle name="Normal 12 11 2" xfId="377"/>
    <cellStyle name="Normal 12 2" xfId="152"/>
    <cellStyle name="Normal 12 2 2" xfId="153"/>
    <cellStyle name="Normal 12 2 2 2" xfId="494"/>
    <cellStyle name="Normal 12 2 3" xfId="154"/>
    <cellStyle name="Normal 12 2 3 2" xfId="495"/>
    <cellStyle name="Normal 12 2 4" xfId="155"/>
    <cellStyle name="Normal 12 2 4 2" xfId="496"/>
    <cellStyle name="Normal 12 2 5" xfId="493"/>
    <cellStyle name="Normal 12 3" xfId="156"/>
    <cellStyle name="Normal 12 3 2" xfId="157"/>
    <cellStyle name="Normal 12 3 2 2" xfId="498"/>
    <cellStyle name="Normal 12 3 3" xfId="158"/>
    <cellStyle name="Normal 12 3 3 2" xfId="499"/>
    <cellStyle name="Normal 12 3 4" xfId="159"/>
    <cellStyle name="Normal 12 3 4 2" xfId="500"/>
    <cellStyle name="Normal 12 3 5" xfId="497"/>
    <cellStyle name="Normal 12 4" xfId="160"/>
    <cellStyle name="Normal 12 4 2" xfId="161"/>
    <cellStyle name="Normal 12 4 2 2" xfId="502"/>
    <cellStyle name="Normal 12 4 3" xfId="162"/>
    <cellStyle name="Normal 12 4 3 2" xfId="503"/>
    <cellStyle name="Normal 12 4 4" xfId="163"/>
    <cellStyle name="Normal 12 4 4 2" xfId="504"/>
    <cellStyle name="Normal 12 4 5" xfId="501"/>
    <cellStyle name="Normal 12 5" xfId="164"/>
    <cellStyle name="Normal 12 5 2" xfId="165"/>
    <cellStyle name="Normal 12 5 2 2" xfId="506"/>
    <cellStyle name="Normal 12 5 3" xfId="166"/>
    <cellStyle name="Normal 12 5 3 2" xfId="507"/>
    <cellStyle name="Normal 12 5 4" xfId="167"/>
    <cellStyle name="Normal 12 5 4 2" xfId="508"/>
    <cellStyle name="Normal 12 5 5" xfId="505"/>
    <cellStyle name="Normal 12 6" xfId="168"/>
    <cellStyle name="Normal 12 6 2" xfId="169"/>
    <cellStyle name="Normal 12 6 2 2" xfId="510"/>
    <cellStyle name="Normal 12 6 3" xfId="170"/>
    <cellStyle name="Normal 12 6 3 2" xfId="511"/>
    <cellStyle name="Normal 12 6 4" xfId="171"/>
    <cellStyle name="Normal 12 6 4 2" xfId="512"/>
    <cellStyle name="Normal 12 6 5" xfId="509"/>
    <cellStyle name="Normal 12 7" xfId="172"/>
    <cellStyle name="Normal 12 7 2" xfId="173"/>
    <cellStyle name="Normal 12 7 2 2" xfId="514"/>
    <cellStyle name="Normal 12 7 3" xfId="174"/>
    <cellStyle name="Normal 12 7 3 2" xfId="515"/>
    <cellStyle name="Normal 12 7 4" xfId="175"/>
    <cellStyle name="Normal 12 7 4 2" xfId="516"/>
    <cellStyle name="Normal 12 7 5" xfId="513"/>
    <cellStyle name="Normal 12 8" xfId="176"/>
    <cellStyle name="Normal 12 8 2" xfId="177"/>
    <cellStyle name="Normal 12 8 2 2" xfId="518"/>
    <cellStyle name="Normal 12 8 3" xfId="178"/>
    <cellStyle name="Normal 12 8 3 2" xfId="519"/>
    <cellStyle name="Normal 12 8 4" xfId="179"/>
    <cellStyle name="Normal 12 8 4 2" xfId="520"/>
    <cellStyle name="Normal 12 8 5" xfId="517"/>
    <cellStyle name="Normal 12 9" xfId="180"/>
    <cellStyle name="Normal 12 9 2" xfId="378"/>
    <cellStyle name="Normal 13" xfId="81"/>
    <cellStyle name="Normal 13 2" xfId="181"/>
    <cellStyle name="Normal 13 2 2" xfId="522"/>
    <cellStyle name="Normal 13 3" xfId="182"/>
    <cellStyle name="Normal 13 3 2" xfId="523"/>
    <cellStyle name="Normal 13 4" xfId="183"/>
    <cellStyle name="Normal 13 4 2" xfId="524"/>
    <cellStyle name="Normal 13 5" xfId="521"/>
    <cellStyle name="Normal 14" xfId="184"/>
    <cellStyle name="Normal 14 2" xfId="185"/>
    <cellStyle name="Normal 14 2 2" xfId="526"/>
    <cellStyle name="Normal 14 3" xfId="186"/>
    <cellStyle name="Normal 14 3 2" xfId="527"/>
    <cellStyle name="Normal 14 4" xfId="187"/>
    <cellStyle name="Normal 14 4 2" xfId="528"/>
    <cellStyle name="Normal 14 5" xfId="525"/>
    <cellStyle name="Normal 15" xfId="188"/>
    <cellStyle name="Normal 15 2" xfId="189"/>
    <cellStyle name="Normal 15 2 2" xfId="530"/>
    <cellStyle name="Normal 15 3" xfId="190"/>
    <cellStyle name="Normal 15 3 2" xfId="531"/>
    <cellStyle name="Normal 15 4" xfId="191"/>
    <cellStyle name="Normal 15 4 2" xfId="532"/>
    <cellStyle name="Normal 15 5" xfId="529"/>
    <cellStyle name="Normal 17 2" xfId="96"/>
    <cellStyle name="Normal 17 2 2" xfId="354"/>
    <cellStyle name="Normal 17 2 2 2" xfId="626"/>
    <cellStyle name="Normal 17 2 3" xfId="379"/>
    <cellStyle name="Normal 17 3" xfId="192"/>
    <cellStyle name="Normal 17 3 2" xfId="380"/>
    <cellStyle name="Normal 17 4" xfId="193"/>
    <cellStyle name="Normal 17 4 2" xfId="381"/>
    <cellStyle name="Normal 18 2" xfId="95"/>
    <cellStyle name="Normal 18 2 2" xfId="353"/>
    <cellStyle name="Normal 18 2 2 2" xfId="625"/>
    <cellStyle name="Normal 18 2 3" xfId="382"/>
    <cellStyle name="Normal 18 3" xfId="194"/>
    <cellStyle name="Normal 18 3 2" xfId="383"/>
    <cellStyle name="Normal 18 4" xfId="195"/>
    <cellStyle name="Normal 18 4 2" xfId="384"/>
    <cellStyle name="Normal 19 2" xfId="97"/>
    <cellStyle name="Normal 19 2 2" xfId="355"/>
    <cellStyle name="Normal 19 2 2 2" xfId="627"/>
    <cellStyle name="Normal 19 2 3" xfId="385"/>
    <cellStyle name="Normal 19 3" xfId="196"/>
    <cellStyle name="Normal 19 3 2" xfId="386"/>
    <cellStyle name="Normal 19 4" xfId="197"/>
    <cellStyle name="Normal 19 4 2" xfId="387"/>
    <cellStyle name="Normal 2" xfId="82"/>
    <cellStyle name="Normal 2 2" xfId="198"/>
    <cellStyle name="Normal 2 2 2" xfId="533"/>
    <cellStyle name="Normal 2 3" xfId="199"/>
    <cellStyle name="Normal 2 3 2" xfId="200"/>
    <cellStyle name="Normal 2 3 2 2" xfId="535"/>
    <cellStyle name="Normal 2 3 3" xfId="534"/>
    <cellStyle name="Normal 20 2" xfId="201"/>
    <cellStyle name="Normal 20 2 2" xfId="388"/>
    <cellStyle name="Normal 20 3" xfId="202"/>
    <cellStyle name="Normal 20 3 2" xfId="389"/>
    <cellStyle name="Normal 20 4" xfId="203"/>
    <cellStyle name="Normal 20 4 2" xfId="390"/>
    <cellStyle name="Normal 21 2" xfId="98"/>
    <cellStyle name="Normal 21 2 2" xfId="356"/>
    <cellStyle name="Normal 21 2 2 2" xfId="628"/>
    <cellStyle name="Normal 21 2 3" xfId="391"/>
    <cellStyle name="Normal 21 3" xfId="204"/>
    <cellStyle name="Normal 21 3 2" xfId="392"/>
    <cellStyle name="Normal 21 4" xfId="205"/>
    <cellStyle name="Normal 21 4 2" xfId="393"/>
    <cellStyle name="Normal 3" xfId="43"/>
    <cellStyle name="Normal 3 10" xfId="360"/>
    <cellStyle name="Normal 3 2" xfId="206"/>
    <cellStyle name="Normal 3 2 2" xfId="207"/>
    <cellStyle name="Normal 3 2 2 2" xfId="537"/>
    <cellStyle name="Normal 3 2 3" xfId="208"/>
    <cellStyle name="Normal 3 2 3 2" xfId="538"/>
    <cellStyle name="Normal 3 2 4" xfId="209"/>
    <cellStyle name="Normal 3 2 4 2" xfId="539"/>
    <cellStyle name="Normal 3 2 5" xfId="536"/>
    <cellStyle name="Normal 3 3" xfId="210"/>
    <cellStyle name="Normal 3 3 2" xfId="211"/>
    <cellStyle name="Normal 3 3 2 2" xfId="541"/>
    <cellStyle name="Normal 3 3 3" xfId="212"/>
    <cellStyle name="Normal 3 3 3 2" xfId="542"/>
    <cellStyle name="Normal 3 3 4" xfId="213"/>
    <cellStyle name="Normal 3 3 4 2" xfId="543"/>
    <cellStyle name="Normal 3 3 5" xfId="540"/>
    <cellStyle name="Normal 3 4" xfId="214"/>
    <cellStyle name="Normal 3 4 2" xfId="215"/>
    <cellStyle name="Normal 3 4 2 2" xfId="545"/>
    <cellStyle name="Normal 3 4 3" xfId="216"/>
    <cellStyle name="Normal 3 4 3 2" xfId="546"/>
    <cellStyle name="Normal 3 4 4" xfId="217"/>
    <cellStyle name="Normal 3 4 4 2" xfId="547"/>
    <cellStyle name="Normal 3 4 5" xfId="544"/>
    <cellStyle name="Normal 3 5" xfId="218"/>
    <cellStyle name="Normal 3 5 2" xfId="219"/>
    <cellStyle name="Normal 3 5 2 2" xfId="549"/>
    <cellStyle name="Normal 3 5 3" xfId="220"/>
    <cellStyle name="Normal 3 5 3 2" xfId="550"/>
    <cellStyle name="Normal 3 5 4" xfId="221"/>
    <cellStyle name="Normal 3 5 4 2" xfId="551"/>
    <cellStyle name="Normal 3 5 5" xfId="548"/>
    <cellStyle name="Normal 3 6" xfId="222"/>
    <cellStyle name="Normal 3 6 2" xfId="223"/>
    <cellStyle name="Normal 3 6 2 2" xfId="553"/>
    <cellStyle name="Normal 3 6 3" xfId="224"/>
    <cellStyle name="Normal 3 6 3 2" xfId="554"/>
    <cellStyle name="Normal 3 6 4" xfId="225"/>
    <cellStyle name="Normal 3 6 4 2" xfId="555"/>
    <cellStyle name="Normal 3 6 5" xfId="552"/>
    <cellStyle name="Normal 3 7" xfId="226"/>
    <cellStyle name="Normal 3 7 2" xfId="227"/>
    <cellStyle name="Normal 3 7 2 2" xfId="557"/>
    <cellStyle name="Normal 3 7 3" xfId="228"/>
    <cellStyle name="Normal 3 7 3 2" xfId="558"/>
    <cellStyle name="Normal 3 7 4" xfId="229"/>
    <cellStyle name="Normal 3 7 4 2" xfId="559"/>
    <cellStyle name="Normal 3 7 5" xfId="556"/>
    <cellStyle name="Normal 3 8" xfId="230"/>
    <cellStyle name="Normal 3 8 2" xfId="231"/>
    <cellStyle name="Normal 3 8 2 2" xfId="561"/>
    <cellStyle name="Normal 3 8 3" xfId="232"/>
    <cellStyle name="Normal 3 8 3 2" xfId="562"/>
    <cellStyle name="Normal 3 8 4" xfId="233"/>
    <cellStyle name="Normal 3 8 4 2" xfId="563"/>
    <cellStyle name="Normal 3 8 5" xfId="560"/>
    <cellStyle name="Normal 3 9" xfId="93"/>
    <cellStyle name="Normal 4" xfId="632"/>
    <cellStyle name="Normal 4 2" xfId="128"/>
    <cellStyle name="Normal 4 2 2" xfId="234"/>
    <cellStyle name="Normal 4 2 2 2" xfId="395"/>
    <cellStyle name="Normal 4 2 3" xfId="350"/>
    <cellStyle name="Normal 4 2 3 2" xfId="622"/>
    <cellStyle name="Normal 4 2 4" xfId="394"/>
    <cellStyle name="Normal 4 3" xfId="235"/>
    <cellStyle name="Normal 4 3 2" xfId="236"/>
    <cellStyle name="Normal 4 3 2 2" xfId="397"/>
    <cellStyle name="Normal 4 3 3" xfId="396"/>
    <cellStyle name="Normal 4 4" xfId="237"/>
    <cellStyle name="Normal 4 4 2" xfId="238"/>
    <cellStyle name="Normal 4 4 2 2" xfId="399"/>
    <cellStyle name="Normal 4 4 3" xfId="398"/>
    <cellStyle name="Normal 4 5" xfId="239"/>
    <cellStyle name="Normal 4 5 2" xfId="240"/>
    <cellStyle name="Normal 4 5 2 2" xfId="401"/>
    <cellStyle name="Normal 4 5 3" xfId="400"/>
    <cellStyle name="Normal 4 6" xfId="241"/>
    <cellStyle name="Normal 4 6 2" xfId="242"/>
    <cellStyle name="Normal 4 6 2 2" xfId="403"/>
    <cellStyle name="Normal 4 6 3" xfId="402"/>
    <cellStyle name="Normal 4 7" xfId="243"/>
    <cellStyle name="Normal 4 7 2" xfId="244"/>
    <cellStyle name="Normal 4 7 2 2" xfId="405"/>
    <cellStyle name="Normal 4 7 3" xfId="404"/>
    <cellStyle name="Normal 4 8" xfId="245"/>
    <cellStyle name="Normal 4 8 2" xfId="246"/>
    <cellStyle name="Normal 4 8 2 2" xfId="407"/>
    <cellStyle name="Normal 4 8 3" xfId="406"/>
    <cellStyle name="Normal 4 9" xfId="247"/>
    <cellStyle name="Normal 4 9 2" xfId="408"/>
    <cellStyle name="Normal 5 2" xfId="248"/>
    <cellStyle name="Normal 5 2 2" xfId="249"/>
    <cellStyle name="Normal 5 2 2 2" xfId="565"/>
    <cellStyle name="Normal 5 2 3" xfId="250"/>
    <cellStyle name="Normal 5 2 3 2" xfId="566"/>
    <cellStyle name="Normal 5 2 4" xfId="251"/>
    <cellStyle name="Normal 5 2 4 2" xfId="567"/>
    <cellStyle name="Normal 5 2 5" xfId="564"/>
    <cellStyle name="Normal 5 3" xfId="252"/>
    <cellStyle name="Normal 5 3 2" xfId="253"/>
    <cellStyle name="Normal 5 3 2 2" xfId="569"/>
    <cellStyle name="Normal 5 3 3" xfId="254"/>
    <cellStyle name="Normal 5 3 3 2" xfId="570"/>
    <cellStyle name="Normal 5 3 4" xfId="255"/>
    <cellStyle name="Normal 5 3 4 2" xfId="571"/>
    <cellStyle name="Normal 5 3 5" xfId="568"/>
    <cellStyle name="Normal 5 4" xfId="256"/>
    <cellStyle name="Normal 5 4 2" xfId="257"/>
    <cellStyle name="Normal 5 4 2 2" xfId="573"/>
    <cellStyle name="Normal 5 4 3" xfId="258"/>
    <cellStyle name="Normal 5 4 3 2" xfId="574"/>
    <cellStyle name="Normal 5 4 4" xfId="259"/>
    <cellStyle name="Normal 5 4 4 2" xfId="575"/>
    <cellStyle name="Normal 5 4 5" xfId="572"/>
    <cellStyle name="Normal 5 5" xfId="260"/>
    <cellStyle name="Normal 5 5 2" xfId="261"/>
    <cellStyle name="Normal 5 5 2 2" xfId="577"/>
    <cellStyle name="Normal 5 5 3" xfId="262"/>
    <cellStyle name="Normal 5 5 3 2" xfId="578"/>
    <cellStyle name="Normal 5 5 4" xfId="263"/>
    <cellStyle name="Normal 5 5 4 2" xfId="579"/>
    <cellStyle name="Normal 5 5 5" xfId="576"/>
    <cellStyle name="Normal 5 6" xfId="264"/>
    <cellStyle name="Normal 5 6 2" xfId="265"/>
    <cellStyle name="Normal 5 6 2 2" xfId="581"/>
    <cellStyle name="Normal 5 6 3" xfId="266"/>
    <cellStyle name="Normal 5 6 3 2" xfId="582"/>
    <cellStyle name="Normal 5 6 4" xfId="267"/>
    <cellStyle name="Normal 5 6 4 2" xfId="583"/>
    <cellStyle name="Normal 5 6 5" xfId="580"/>
    <cellStyle name="Normal 5 7" xfId="268"/>
    <cellStyle name="Normal 5 7 2" xfId="269"/>
    <cellStyle name="Normal 5 7 2 2" xfId="585"/>
    <cellStyle name="Normal 5 7 3" xfId="270"/>
    <cellStyle name="Normal 5 7 3 2" xfId="586"/>
    <cellStyle name="Normal 5 7 4" xfId="271"/>
    <cellStyle name="Normal 5 7 4 2" xfId="587"/>
    <cellStyle name="Normal 5 7 5" xfId="584"/>
    <cellStyle name="Normal 5 8" xfId="272"/>
    <cellStyle name="Normal 5 8 2" xfId="273"/>
    <cellStyle name="Normal 5 8 2 2" xfId="589"/>
    <cellStyle name="Normal 5 8 3" xfId="274"/>
    <cellStyle name="Normal 5 8 3 2" xfId="590"/>
    <cellStyle name="Normal 5 8 4" xfId="275"/>
    <cellStyle name="Normal 5 8 4 2" xfId="591"/>
    <cellStyle name="Normal 5 8 5" xfId="588"/>
    <cellStyle name="Normal 5 9" xfId="100"/>
    <cellStyle name="Normal 5 9 2" xfId="358"/>
    <cellStyle name="Normal 5 9 2 2" xfId="630"/>
    <cellStyle name="Normal 5 9 3" xfId="409"/>
    <cellStyle name="Normal 6 2" xfId="91"/>
    <cellStyle name="Normal 6 2 2" xfId="276"/>
    <cellStyle name="Normal 6 2 2 2" xfId="411"/>
    <cellStyle name="Normal 6 2 3" xfId="349"/>
    <cellStyle name="Normal 6 2 3 2" xfId="621"/>
    <cellStyle name="Normal 6 2 4" xfId="410"/>
    <cellStyle name="Normal 6 3" xfId="277"/>
    <cellStyle name="Normal 6 3 2" xfId="278"/>
    <cellStyle name="Normal 6 3 2 2" xfId="413"/>
    <cellStyle name="Normal 6 3 3" xfId="412"/>
    <cellStyle name="Normal 6 4" xfId="279"/>
    <cellStyle name="Normal 6 4 2" xfId="280"/>
    <cellStyle name="Normal 6 4 2 2" xfId="415"/>
    <cellStyle name="Normal 6 4 3" xfId="414"/>
    <cellStyle name="Normal 6 5" xfId="281"/>
    <cellStyle name="Normal 6 5 2" xfId="282"/>
    <cellStyle name="Normal 6 5 2 2" xfId="417"/>
    <cellStyle name="Normal 6 5 3" xfId="416"/>
    <cellStyle name="Normal 6 6" xfId="283"/>
    <cellStyle name="Normal 6 6 2" xfId="284"/>
    <cellStyle name="Normal 6 6 2 2" xfId="419"/>
    <cellStyle name="Normal 6 6 3" xfId="418"/>
    <cellStyle name="Normal 6 7" xfId="285"/>
    <cellStyle name="Normal 6 7 2" xfId="286"/>
    <cellStyle name="Normal 6 7 2 2" xfId="421"/>
    <cellStyle name="Normal 6 7 3" xfId="420"/>
    <cellStyle name="Normal 6 8" xfId="287"/>
    <cellStyle name="Normal 6 8 2" xfId="288"/>
    <cellStyle name="Normal 6 8 2 2" xfId="423"/>
    <cellStyle name="Normal 6 8 3" xfId="422"/>
    <cellStyle name="Normal 6 9" xfId="289"/>
    <cellStyle name="Normal 6 9 2" xfId="424"/>
    <cellStyle name="Normal 7 2" xfId="90"/>
    <cellStyle name="Normal 7 2 2" xfId="290"/>
    <cellStyle name="Normal 7 2 2 2" xfId="426"/>
    <cellStyle name="Normal 7 2 3" xfId="348"/>
    <cellStyle name="Normal 7 2 3 2" xfId="620"/>
    <cellStyle name="Normal 7 2 4" xfId="425"/>
    <cellStyle name="Normal 7 3" xfId="291"/>
    <cellStyle name="Normal 7 3 2" xfId="292"/>
    <cellStyle name="Normal 7 3 2 2" xfId="428"/>
    <cellStyle name="Normal 7 3 3" xfId="427"/>
    <cellStyle name="Normal 7 4" xfId="293"/>
    <cellStyle name="Normal 7 4 2" xfId="294"/>
    <cellStyle name="Normal 7 4 2 2" xfId="430"/>
    <cellStyle name="Normal 7 4 3" xfId="429"/>
    <cellStyle name="Normal 7 5" xfId="295"/>
    <cellStyle name="Normal 7 5 2" xfId="296"/>
    <cellStyle name="Normal 7 5 2 2" xfId="432"/>
    <cellStyle name="Normal 7 5 3" xfId="431"/>
    <cellStyle name="Normal 7 6" xfId="297"/>
    <cellStyle name="Normal 7 6 2" xfId="298"/>
    <cellStyle name="Normal 7 6 2 2" xfId="434"/>
    <cellStyle name="Normal 7 6 3" xfId="433"/>
    <cellStyle name="Normal 7 7" xfId="299"/>
    <cellStyle name="Normal 7 7 2" xfId="300"/>
    <cellStyle name="Normal 7 7 2 2" xfId="436"/>
    <cellStyle name="Normal 7 7 3" xfId="435"/>
    <cellStyle name="Normal 7 8" xfId="301"/>
    <cellStyle name="Normal 7 8 2" xfId="302"/>
    <cellStyle name="Normal 7 8 2 2" xfId="438"/>
    <cellStyle name="Normal 7 8 3" xfId="437"/>
    <cellStyle name="Normal 7 9" xfId="303"/>
    <cellStyle name="Normal 7 9 2" xfId="439"/>
    <cellStyle name="Normal 8 2" xfId="92"/>
    <cellStyle name="Normal 8 2 2" xfId="304"/>
    <cellStyle name="Normal 8 2 2 2" xfId="441"/>
    <cellStyle name="Normal 8 2 3" xfId="351"/>
    <cellStyle name="Normal 8 2 3 2" xfId="623"/>
    <cellStyle name="Normal 8 2 4" xfId="440"/>
    <cellStyle name="Normal 8 3" xfId="305"/>
    <cellStyle name="Normal 8 3 2" xfId="306"/>
    <cellStyle name="Normal 8 3 2 2" xfId="443"/>
    <cellStyle name="Normal 8 3 3" xfId="442"/>
    <cellStyle name="Normal 8 4" xfId="307"/>
    <cellStyle name="Normal 8 4 2" xfId="308"/>
    <cellStyle name="Normal 8 4 2 2" xfId="445"/>
    <cellStyle name="Normal 8 4 3" xfId="444"/>
    <cellStyle name="Normal 8 5" xfId="309"/>
    <cellStyle name="Normal 8 5 2" xfId="310"/>
    <cellStyle name="Normal 8 5 2 2" xfId="447"/>
    <cellStyle name="Normal 8 5 3" xfId="446"/>
    <cellStyle name="Normal 8 6" xfId="311"/>
    <cellStyle name="Normal 8 6 2" xfId="312"/>
    <cellStyle name="Normal 8 6 2 2" xfId="449"/>
    <cellStyle name="Normal 8 6 3" xfId="448"/>
    <cellStyle name="Normal 8 7" xfId="313"/>
    <cellStyle name="Normal 8 7 2" xfId="314"/>
    <cellStyle name="Normal 8 7 2 2" xfId="451"/>
    <cellStyle name="Normal 8 7 3" xfId="450"/>
    <cellStyle name="Normal 8 8" xfId="315"/>
    <cellStyle name="Normal 8 8 2" xfId="316"/>
    <cellStyle name="Normal 8 8 2 2" xfId="453"/>
    <cellStyle name="Normal 8 8 3" xfId="452"/>
    <cellStyle name="Normal 8 9" xfId="317"/>
    <cellStyle name="Normal 8 9 2" xfId="454"/>
    <cellStyle name="Normal 9 2" xfId="318"/>
    <cellStyle name="Normal 9 2 2" xfId="319"/>
    <cellStyle name="Normal 9 2 2 2" xfId="593"/>
    <cellStyle name="Normal 9 2 3" xfId="320"/>
    <cellStyle name="Normal 9 2 3 2" xfId="594"/>
    <cellStyle name="Normal 9 2 4" xfId="321"/>
    <cellStyle name="Normal 9 2 4 2" xfId="595"/>
    <cellStyle name="Normal 9 2 5" xfId="592"/>
    <cellStyle name="Normal 9 3" xfId="322"/>
    <cellStyle name="Normal 9 3 2" xfId="323"/>
    <cellStyle name="Normal 9 3 2 2" xfId="597"/>
    <cellStyle name="Normal 9 3 3" xfId="324"/>
    <cellStyle name="Normal 9 3 3 2" xfId="598"/>
    <cellStyle name="Normal 9 3 4" xfId="325"/>
    <cellStyle name="Normal 9 3 4 2" xfId="599"/>
    <cellStyle name="Normal 9 3 5" xfId="596"/>
    <cellStyle name="Normal 9 4" xfId="326"/>
    <cellStyle name="Normal 9 4 2" xfId="327"/>
    <cellStyle name="Normal 9 4 2 2" xfId="601"/>
    <cellStyle name="Normal 9 4 3" xfId="328"/>
    <cellStyle name="Normal 9 4 3 2" xfId="602"/>
    <cellStyle name="Normal 9 4 4" xfId="329"/>
    <cellStyle name="Normal 9 4 4 2" xfId="603"/>
    <cellStyle name="Normal 9 4 5" xfId="600"/>
    <cellStyle name="Normal 9 5" xfId="330"/>
    <cellStyle name="Normal 9 5 2" xfId="331"/>
    <cellStyle name="Normal 9 5 2 2" xfId="605"/>
    <cellStyle name="Normal 9 5 3" xfId="332"/>
    <cellStyle name="Normal 9 5 3 2" xfId="606"/>
    <cellStyle name="Normal 9 5 4" xfId="333"/>
    <cellStyle name="Normal 9 5 4 2" xfId="607"/>
    <cellStyle name="Normal 9 5 5" xfId="604"/>
    <cellStyle name="Normal 9 6" xfId="334"/>
    <cellStyle name="Normal 9 6 2" xfId="335"/>
    <cellStyle name="Normal 9 6 2 2" xfId="609"/>
    <cellStyle name="Normal 9 6 3" xfId="336"/>
    <cellStyle name="Normal 9 6 3 2" xfId="610"/>
    <cellStyle name="Normal 9 6 4" xfId="337"/>
    <cellStyle name="Normal 9 6 4 2" xfId="611"/>
    <cellStyle name="Normal 9 6 5" xfId="608"/>
    <cellStyle name="Normal 9 7" xfId="338"/>
    <cellStyle name="Normal 9 7 2" xfId="339"/>
    <cellStyle name="Normal 9 7 2 2" xfId="613"/>
    <cellStyle name="Normal 9 7 3" xfId="340"/>
    <cellStyle name="Normal 9 7 3 2" xfId="614"/>
    <cellStyle name="Normal 9 7 4" xfId="341"/>
    <cellStyle name="Normal 9 7 4 2" xfId="615"/>
    <cellStyle name="Normal 9 7 5" xfId="612"/>
    <cellStyle name="Normal 9 8" xfId="342"/>
    <cellStyle name="Normal 9 8 2" xfId="343"/>
    <cellStyle name="Normal 9 8 2 2" xfId="617"/>
    <cellStyle name="Normal 9 8 3" xfId="344"/>
    <cellStyle name="Normal 9 8 3 2" xfId="618"/>
    <cellStyle name="Normal 9 8 4" xfId="345"/>
    <cellStyle name="Normal 9 8 4 2" xfId="619"/>
    <cellStyle name="Normal 9 8 5" xfId="616"/>
    <cellStyle name="Note 2" xfId="83"/>
    <cellStyle name="Note 2 2" xfId="455"/>
    <cellStyle name="Note 2 3" xfId="346"/>
    <cellStyle name="Output" xfId="10" builtinId="21" customBuiltin="1"/>
    <cellStyle name="Output 2" xfId="84"/>
    <cellStyle name="Title 2" xfId="85"/>
    <cellStyle name="Title 3" xfId="35"/>
    <cellStyle name="Total" xfId="16" builtinId="25" customBuiltin="1"/>
    <cellStyle name="Total 2" xfId="86"/>
    <cellStyle name="Warning Text" xfId="14" builtinId="11" customBuiltin="1"/>
    <cellStyle name="Warning Text 2" xfId="87"/>
    <cellStyle name="常规_Sheet1" xfId="347"/>
  </cellStyles>
  <dxfs count="420">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0" formatCode="General"/>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1" formatCode="0"/>
      <alignment horizontal="right" vertical="bottom" textRotation="0" wrapText="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4" formatCode="_(&quot;$&quot;* #,##0.00_);_(&quot;$&quot;* \(#,##0.00\);_(&quot;$&quot;* &quot;-&quot;??_);_(@_)"/>
      <alignment textRotation="0" wrapText="1" indent="0" justifyLastLine="0" shrinkToFit="0" readingOrder="0"/>
    </dxf>
    <dxf>
      <numFmt numFmtId="34" formatCode="_(&quot;$&quot;* #,##0.00_);_(&quot;$&quot;* \(#,##0.00\);_(&quot;$&quot;* &quot;-&quot;??_);_(@_)"/>
      <alignment textRotation="0" wrapText="1" indent="0" justifyLastLine="0" shrinkToFit="0" readingOrder="0"/>
    </dxf>
    <dxf>
      <numFmt numFmtId="1" formatCode="0"/>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2" formatCode="0.00"/>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1" formatCode="0"/>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ill>
        <patternFill patternType="none">
          <fgColor indexed="64"/>
          <bgColor indexed="65"/>
        </patternFill>
      </fill>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2" formatCode="0.00"/>
      <alignment horizontal="right" textRotation="0" wrapText="1" indent="0" justifyLastLine="0" shrinkToFit="0" readingOrder="0"/>
    </dxf>
    <dxf>
      <numFmt numFmtId="2" formatCode="0.00"/>
      <alignment horizontal="right" textRotation="0" wrapText="1" indent="0" justifyLastLine="0" shrinkToFit="0" readingOrder="0"/>
    </dxf>
    <dxf>
      <numFmt numFmtId="2" formatCode="0.00"/>
      <alignment horizontal="right" textRotation="0" wrapText="1" indent="0" justifyLastLine="0" shrinkToFit="0" readingOrder="0"/>
    </dxf>
    <dxf>
      <numFmt numFmtId="2" formatCode="0.00"/>
      <alignment horizontal="right" textRotation="0" wrapText="1" indent="0" justifyLastLine="0" shrinkToFit="0" readingOrder="0"/>
    </dxf>
    <dxf>
      <numFmt numFmtId="2" formatCode="0.00"/>
      <alignment horizontal="right" textRotation="0" wrapText="1" indent="0" justifyLastLine="0" shrinkToFit="0" readingOrder="0"/>
    </dxf>
    <dxf>
      <numFmt numFmtId="2" formatCode="0.00"/>
      <alignment horizontal="right" textRotation="0" wrapText="1" indent="0" justifyLastLine="0" shrinkToFit="0" readingOrder="0"/>
    </dxf>
    <dxf>
      <numFmt numFmtId="2" formatCode="0.00"/>
      <alignment horizontal="right" textRotation="0" wrapText="1" indent="0" justifyLastLine="0" shrinkToFit="0" readingOrder="0"/>
    </dxf>
    <dxf>
      <numFmt numFmtId="2" formatCode="0.00"/>
      <alignment horizontal="righ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1" formatCode="0"/>
      <alignment horizontal="righ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34" formatCode="_(&quot;$&quot;* #,##0.00_);_(&quot;$&quot;* \(#,##0.00\);_(&quot;$&quot;* &quot;-&quot;??_);_(@_)"/>
      <fill>
        <patternFill patternType="none">
          <fgColor indexed="64"/>
          <bgColor auto="1"/>
        </patternFill>
      </fill>
      <alignment horizontal="general" vertical="bottom" textRotation="0" wrapText="1" indent="0" justifyLastLine="0" shrinkToFit="0" readingOrder="0"/>
    </dxf>
    <dxf>
      <numFmt numFmtId="34" formatCode="_(&quot;$&quot;* #,##0.00_);_(&quot;$&quot;* \(#,##0.00\);_(&quot;$&quot;* &quot;-&quot;??_);_(@_)"/>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1" formatCode="0"/>
      <fill>
        <patternFill patternType="none">
          <fgColor indexed="64"/>
          <bgColor auto="1"/>
        </patternFill>
      </fill>
      <alignment horizontal="general" vertical="bottom" textRotation="0" wrapText="1" indent="0" justifyLastLine="0" shrinkToFit="0" readingOrder="0"/>
    </dxf>
    <dxf>
      <numFmt numFmtId="1" formatCode="0"/>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vertical="bottom" textRotation="0" wrapText="0" indent="0" justifyLastLine="0" shrinkToFit="0" readingOrder="0"/>
    </dxf>
    <dxf>
      <numFmt numFmtId="30" formatCode="@"/>
      <fill>
        <patternFill patternType="none">
          <fgColor indexed="64"/>
          <bgColor auto="1"/>
        </patternFill>
      </fill>
      <alignment vertical="bottom" textRotation="0" wrapText="0" indent="0" justifyLastLine="0" shrinkToFit="0" readingOrder="0"/>
    </dxf>
    <dxf>
      <numFmt numFmtId="30" formatCode="@"/>
      <fill>
        <patternFill patternType="none">
          <fgColor indexed="64"/>
          <bgColor indexed="65"/>
        </patternFill>
      </fill>
      <alignment horizontal="left" vertical="bottom" textRotation="0" wrapText="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2" formatCode="0.00"/>
      <alignment textRotation="0" wrapText="1" indent="0" justifyLastLine="0" shrinkToFit="0" readingOrder="0"/>
    </dxf>
    <dxf>
      <numFmt numFmtId="2" formatCode="0.00"/>
      <alignment textRotation="0" wrapText="1" indent="0" justifyLastLine="0" shrinkToFit="0" readingOrder="0"/>
    </dxf>
    <dxf>
      <numFmt numFmtId="2" formatCode="0.00"/>
      <alignment textRotation="0" wrapText="1" indent="0" justifyLastLine="0" shrinkToFit="0" readingOrder="0"/>
    </dxf>
    <dxf>
      <numFmt numFmtId="2" formatCode="0.00"/>
      <alignment textRotation="0" wrapText="1" indent="0" justifyLastLine="0" shrinkToFit="0" readingOrder="0"/>
    </dxf>
    <dxf>
      <numFmt numFmtId="2" formatCode="0.00"/>
      <alignment textRotation="0" wrapText="1" indent="0" justifyLastLine="0" shrinkToFit="0" readingOrder="0"/>
    </dxf>
    <dxf>
      <numFmt numFmtId="2" formatCode="0.00"/>
      <alignment textRotation="0" wrapText="1" indent="0" justifyLastLine="0" shrinkToFit="0" readingOrder="0"/>
    </dxf>
    <dxf>
      <numFmt numFmtId="2" formatCode="0.00"/>
      <alignment textRotation="0" wrapText="1" indent="0" justifyLastLine="0" shrinkToFit="0" readingOrder="0"/>
    </dxf>
    <dxf>
      <numFmt numFmtId="2" formatCode="0.00"/>
      <alignment textRotation="0" wrapText="1" indent="0" justifyLastLine="0" shrinkToFit="0" readingOrder="0"/>
    </dxf>
    <dxf>
      <numFmt numFmtId="0" formatCode="General"/>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1" formatCode="0"/>
      <alignment textRotation="0" wrapText="1" indent="0" justifyLastLine="0" shrinkToFit="0" readingOrder="0"/>
    </dxf>
    <dxf>
      <numFmt numFmtId="1" formatCode="0"/>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righ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0" formatCode="General"/>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1" formatCode="0"/>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30" formatCode="@"/>
      <fill>
        <patternFill patternType="none">
          <fgColor indexed="64"/>
          <bgColor indexed="65"/>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13" displayName="Table13" ref="A1:AZ59" totalsRowShown="0" headerRowDxfId="419" dataDxfId="418" headerRowCellStyle="Heading 3">
  <autoFilter ref="A1:AZ59"/>
  <sortState ref="A2:AZ48">
    <sortCondition ref="A1:A48"/>
  </sortState>
  <tableColumns count="52">
    <tableColumn id="1" name="Part/Item Number" dataDxfId="417"/>
    <tableColumn id="2" name="Product Name" dataDxfId="416"/>
    <tableColumn id="3" name="Collection Name" dataDxfId="415"/>
    <tableColumn id="4" name="Category" dataDxfId="414"/>
    <tableColumn id="5" name="Compatible Generator" dataDxfId="413"/>
    <tableColumn id="42" name="Required Items" dataDxfId="412"/>
    <tableColumn id="6" name="Optional Accessories " dataDxfId="411"/>
    <tableColumn id="7" name="One Paragraph Product Description" dataDxfId="410"/>
    <tableColumn id="8" name="Marketing Copy" dataDxfId="409"/>
    <tableColumn id="9" name="Bullet Feature 1" dataDxfId="408"/>
    <tableColumn id="10" name="Bullet Feature 2" dataDxfId="407"/>
    <tableColumn id="11" name="Bullet Feature 3" dataDxfId="406"/>
    <tableColumn id="12" name="Bullet Feature 4" dataDxfId="405"/>
    <tableColumn id="13" name="Bullet Feature 5" dataDxfId="404"/>
    <tableColumn id="14" name="Bullet Feature 6" dataDxfId="403"/>
    <tableColumn id="15" name="Bullet Feature 7" dataDxfId="402"/>
    <tableColumn id="16" name="Bullet Feature 8" dataDxfId="401"/>
    <tableColumn id="17" name="UPC Code" dataDxfId="400"/>
    <tableColumn id="18" name="List Price" dataDxfId="399" dataCellStyle="Currency"/>
    <tableColumn id="19" name="MAP Price" dataDxfId="398" dataCellStyle="Currency">
      <calculatedColumnFormula>S2*0.7</calculatedColumnFormula>
    </tableColumn>
    <tableColumn id="20" name="MAP Strictly Enforced?" dataDxfId="397"/>
    <tableColumn id="21" name="Box 1 Ship Dimensions " dataDxfId="396"/>
    <tableColumn id="22" name="Height (in)" dataDxfId="395"/>
    <tableColumn id="23" name="Width (in)" dataDxfId="394"/>
    <tableColumn id="24" name="Length/Depth (in)" dataDxfId="393"/>
    <tableColumn id="25" name="Shipping Weight" dataDxfId="392"/>
    <tableColumn id="26" name="Product Height (in)" dataDxfId="391"/>
    <tableColumn id="27" name="Product Width (in)" dataDxfId="390"/>
    <tableColumn id="28" name="Product Length/Depth (in)" dataDxfId="389"/>
    <tableColumn id="29" name="Product Weight" dataDxfId="388"/>
    <tableColumn id="30" name="Watts" dataDxfId="387"/>
    <tableColumn id="31" name="Volt" dataDxfId="386"/>
    <tableColumn id="32" name="Amps" dataDxfId="385"/>
    <tableColumn id="43" name="Steam Head included" dataDxfId="384"/>
    <tableColumn id="48" name="Adjustable Temperature Control" dataDxfId="383"/>
    <tableColumn id="47" name="Adjustable Session settings" dataDxfId="382"/>
    <tableColumn id="46" name="Certifications &amp; Listings" dataDxfId="381"/>
    <tableColumn id="45" name="Clock" dataDxfId="380"/>
    <tableColumn id="50" name="Maximum temperature setting (Fahrenheit)" dataDxfId="379"/>
    <tableColumn id="44" name="Maximum time setting (min.)2" dataDxfId="378"/>
    <tableColumn id="49" name="Mountable inside steam shower/room" dataDxfId="377"/>
    <tableColumn id="33" name="Construction Material" dataDxfId="376"/>
    <tableColumn id="34" name="Finish/Color of Product" dataDxfId="375"/>
    <tableColumn id="35" name="Specs Sheet PDF" dataDxfId="374"/>
    <tableColumn id="36" name="IOM PDF" dataDxfId="373">
      <calculatedColumnFormula>CONCATENATE(Table13[[#This Row],[Collection Name]]," Specs Sheet")</calculatedColumnFormula>
    </tableColumn>
    <tableColumn id="37" name="Warranty PDF" dataDxfId="372"/>
    <tableColumn id="38" name="Images" dataDxfId="371"/>
    <tableColumn id="51" name="Images Three Quarter" dataDxfId="370"/>
    <tableColumn id="52" name="Images (2nd)" dataDxfId="369"/>
    <tableColumn id="39" name="Video, Promotional" dataDxfId="368"/>
    <tableColumn id="40" name="Video, Installation" dataDxfId="367"/>
    <tableColumn id="41" name="Video, Installation5" dataDxfId="366"/>
  </tableColumns>
  <tableStyleInfo name="TableStyleMedium13" showFirstColumn="0" showLastColumn="0" showRowStripes="1" showColumnStripes="0"/>
</table>
</file>

<file path=xl/tables/table2.xml><?xml version="1.0" encoding="utf-8"?>
<table xmlns="http://schemas.openxmlformats.org/spreadsheetml/2006/main" id="3" name="Table1324" displayName="Table1324" ref="A1:AR101" totalsRowShown="0" headerRowDxfId="365" dataDxfId="364" headerRowCellStyle="Heading 3">
  <autoFilter ref="A1:AR101"/>
  <sortState ref="A2:AR101">
    <sortCondition ref="A1:A101"/>
  </sortState>
  <tableColumns count="44">
    <tableColumn id="1" name="Part/Item Number" dataDxfId="363"/>
    <tableColumn id="2" name="Product Name" dataDxfId="362"/>
    <tableColumn id="44" name="Product Description" dataDxfId="361"/>
    <tableColumn id="3" name="Collection Name" dataDxfId="360"/>
    <tableColumn id="4" name="Category" dataDxfId="359"/>
    <tableColumn id="42" name="Required Items" dataDxfId="358"/>
    <tableColumn id="6" name="Optional Accessories " dataDxfId="357"/>
    <tableColumn id="7" name="One Paragraph Product Description" dataDxfId="356"/>
    <tableColumn id="8" name="Marketing Copy" dataDxfId="355"/>
    <tableColumn id="9" name="Bullet Feature 1" dataDxfId="354"/>
    <tableColumn id="10" name="Bullet Feature 2" dataDxfId="353"/>
    <tableColumn id="11" name="Bullet Feature 3" dataDxfId="352"/>
    <tableColumn id="12" name="Bullet Feature 4" dataDxfId="351"/>
    <tableColumn id="13" name="Bullet Feature 5" dataDxfId="350"/>
    <tableColumn id="14" name="Bullet Feature 6" dataDxfId="349"/>
    <tableColumn id="15" name="Bullet Feature 7" dataDxfId="348"/>
    <tableColumn id="16" name="Bullet Feature 8" dataDxfId="347"/>
    <tableColumn id="17" name="UPC Code" dataDxfId="346"/>
    <tableColumn id="18" name="List Price" dataDxfId="345" dataCellStyle="Currency"/>
    <tableColumn id="19" name="MAP Price" dataDxfId="344" dataCellStyle="Currency">
      <calculatedColumnFormula>S2*0.7</calculatedColumnFormula>
    </tableColumn>
    <tableColumn id="20" name="MAP Strictly Enforced?" dataDxfId="343"/>
    <tableColumn id="21" name="Box 1 Ship Dimensions " dataDxfId="342"/>
    <tableColumn id="22" name="Height (in)" dataDxfId="341"/>
    <tableColumn id="23" name="Width (in)" dataDxfId="340"/>
    <tableColumn id="24" name="Length/Depth (in)" dataDxfId="339"/>
    <tableColumn id="25" name="Shipping Weight" dataDxfId="338"/>
    <tableColumn id="26" name="Product Height (in)" dataDxfId="337"/>
    <tableColumn id="27" name="Product Width (in)" dataDxfId="336"/>
    <tableColumn id="28" name="Product Length/Depth (in)" dataDxfId="335"/>
    <tableColumn id="29" name="Product Weight" dataDxfId="334"/>
    <tableColumn id="30" name="Watts" dataDxfId="333"/>
    <tableColumn id="31" name="Volt" dataDxfId="332"/>
    <tableColumn id="32" name="Amps" dataDxfId="331"/>
    <tableColumn id="46" name="Certifications &amp; Listings" dataDxfId="330"/>
    <tableColumn id="33" name="Construction Material" dataDxfId="329"/>
    <tableColumn id="34" name="Finish/Color of Product" dataDxfId="328"/>
    <tableColumn id="5" name="Steam Production Time (Min)" dataDxfId="327"/>
    <tableColumn id="35" name="Specs Sheet PDF" dataDxfId="326"/>
    <tableColumn id="36" name="IOM PDF" dataDxfId="325"/>
    <tableColumn id="37" name="Warranty PDF" dataDxfId="324"/>
    <tableColumn id="38" name="Images" dataDxfId="323"/>
    <tableColumn id="39" name="Video, Promotional" dataDxfId="322"/>
    <tableColumn id="40" name="Video, Installation" dataDxfId="321"/>
    <tableColumn id="41" name="Video, Installation5" dataDxfId="320"/>
  </tableColumns>
  <tableStyleInfo name="TableStyleMedium13" showFirstColumn="0" showLastColumn="0" showRowStripes="1" showColumnStripes="0"/>
</table>
</file>

<file path=xl/tables/table3.xml><?xml version="1.0" encoding="utf-8"?>
<table xmlns="http://schemas.openxmlformats.org/spreadsheetml/2006/main" id="4" name="Table135" displayName="Table135" ref="A1:AS157" totalsRowShown="0" headerRowDxfId="319" dataDxfId="318" headerRowCellStyle="Heading 3">
  <autoFilter ref="A1:AS157"/>
  <sortState ref="A86:AS93">
    <sortCondition ref="C1:C157"/>
  </sortState>
  <tableColumns count="45">
    <tableColumn id="1" name="Part/Item Number" dataDxfId="317"/>
    <tableColumn id="2" name="Product Name" dataDxfId="316"/>
    <tableColumn id="3" name="Collection Name" dataDxfId="315"/>
    <tableColumn id="4" name="Category" dataDxfId="314"/>
    <tableColumn id="5" name="Compatible Generator" dataDxfId="313"/>
    <tableColumn id="42" name="Required Items" dataDxfId="312"/>
    <tableColumn id="6" name="Optional Accessories " dataDxfId="311"/>
    <tableColumn id="7" name="One Paragraph Product Description" dataDxfId="310"/>
    <tableColumn id="8" name="Marketing Copy" dataDxfId="309"/>
    <tableColumn id="9" name="Bullet Feature 1" dataDxfId="308"/>
    <tableColumn id="10" name="Bullet Feature 2" dataDxfId="307"/>
    <tableColumn id="11" name="Bullet Feature 3" dataDxfId="306"/>
    <tableColumn id="12" name="Bullet Feature 4" dataDxfId="305"/>
    <tableColumn id="13" name="Bullet Feature 5" dataDxfId="304"/>
    <tableColumn id="14" name="Bullet Feature 6" dataDxfId="303"/>
    <tableColumn id="15" name="Bullet Feature 7" dataDxfId="302"/>
    <tableColumn id="16" name="Bullet Feature 8" dataDxfId="301"/>
    <tableColumn id="17" name="UPC Code" dataDxfId="300"/>
    <tableColumn id="18" name="List Price" dataDxfId="299" dataCellStyle="Currency"/>
    <tableColumn id="19" name="MAP Price" dataDxfId="298" dataCellStyle="Currency">
      <calculatedColumnFormula>S2*0.7</calculatedColumnFormula>
    </tableColumn>
    <tableColumn id="20" name="MAP Strictly Enforced?" dataDxfId="297"/>
    <tableColumn id="21" name="Box 1 Ship Dimensions " dataDxfId="296"/>
    <tableColumn id="22" name="Height (in)" dataDxfId="295"/>
    <tableColumn id="23" name="Width (in)" dataDxfId="294"/>
    <tableColumn id="24" name="Length/Depth (in)" dataDxfId="293"/>
    <tableColumn id="25" name="Shipping Weight" dataDxfId="292"/>
    <tableColumn id="26" name="Product Height (in)" dataDxfId="291"/>
    <tableColumn id="27" name="Product Width (in)" dataDxfId="290"/>
    <tableColumn id="28" name="Product Length/Depth (in)" dataDxfId="289"/>
    <tableColumn id="29" name="Product Weight" dataDxfId="288"/>
    <tableColumn id="43" name="Steam Head included" dataDxfId="287"/>
    <tableColumn id="48" name="Adjustable Temperature Control" dataDxfId="286"/>
    <tableColumn id="47" name="Adjustable Session settings" dataDxfId="285"/>
    <tableColumn id="46" name="Certifications &amp; Listings" dataDxfId="284"/>
    <tableColumn id="45" name="Clock" dataDxfId="283"/>
    <tableColumn id="44" name="Maximum time setting (min.)" dataDxfId="282"/>
    <tableColumn id="49" name="Mountable inside steam shower/room" dataDxfId="281"/>
    <tableColumn id="34" name="Finish/Color of Product" dataDxfId="280"/>
    <tableColumn id="35" name="Specs Sheet PDF" dataDxfId="279"/>
    <tableColumn id="36" name="IOM PDF" dataDxfId="278"/>
    <tableColumn id="37" name="Warranty PDF" dataDxfId="277"/>
    <tableColumn id="38" name="Images" dataDxfId="276"/>
    <tableColumn id="39" name="Video, Promotional" dataDxfId="275"/>
    <tableColumn id="40" name="Video, Installation" dataDxfId="274"/>
    <tableColumn id="41" name="Video, Installation5" dataDxfId="273"/>
  </tableColumns>
  <tableStyleInfo name="TableStyleMedium13" showFirstColumn="0" showLastColumn="0" showRowStripes="1" showColumnStripes="0"/>
</table>
</file>

<file path=xl/tables/table4.xml><?xml version="1.0" encoding="utf-8"?>
<table xmlns="http://schemas.openxmlformats.org/spreadsheetml/2006/main" id="7" name="Table13678" displayName="Table13678" ref="A1:AS42" totalsRowShown="0" headerRowDxfId="272" dataDxfId="271" headerRowCellStyle="Heading 3">
  <autoFilter ref="A1:AS42"/>
  <tableColumns count="45">
    <tableColumn id="1" name="Part/Item Number" dataDxfId="270"/>
    <tableColumn id="2" name="Product Name" dataDxfId="269"/>
    <tableColumn id="3" name="Collection Name" dataDxfId="268"/>
    <tableColumn id="4" name="Category" dataDxfId="267"/>
    <tableColumn id="5" name="Compatible Generator" dataDxfId="266"/>
    <tableColumn id="42" name="Required Items" dataDxfId="265"/>
    <tableColumn id="6" name="Optional Accessories " dataDxfId="264"/>
    <tableColumn id="7" name="One Paragraph Product Description" dataDxfId="263"/>
    <tableColumn id="8" name="Marketing Copy" dataDxfId="262"/>
    <tableColumn id="9" name="Bullet Feature 1" dataDxfId="261"/>
    <tableColumn id="10" name="Bullet Feature 2" dataDxfId="260"/>
    <tableColumn id="11" name="Bullet Feature 3" dataDxfId="259"/>
    <tableColumn id="12" name="Bullet Feature 4" dataDxfId="258"/>
    <tableColumn id="13" name="Bullet Feature 5" dataDxfId="257"/>
    <tableColumn id="14" name="Bullet Feature 6" dataDxfId="256"/>
    <tableColumn id="15" name="Bullet Feature 7" dataDxfId="255"/>
    <tableColumn id="16" name="Bullet Feature 8" dataDxfId="254"/>
    <tableColumn id="17" name="UPC Code" dataDxfId="253"/>
    <tableColumn id="18" name="List Price" dataDxfId="252" dataCellStyle="Currency"/>
    <tableColumn id="19" name="MAP Price" dataDxfId="251" dataCellStyle="Currency"/>
    <tableColumn id="20" name="MAP Strictly Enforced?" dataDxfId="250"/>
    <tableColumn id="21" name="Box 1 Ship Dimensions " dataDxfId="249"/>
    <tableColumn id="22" name="Height (in)" dataDxfId="248"/>
    <tableColumn id="23" name="Width (in)" dataDxfId="247"/>
    <tableColumn id="24" name="Length/Depth (in)" dataDxfId="246"/>
    <tableColumn id="25" name="Shipping Weight" dataDxfId="245"/>
    <tableColumn id="26" name="Product Height (in)" dataDxfId="244"/>
    <tableColumn id="27" name="Product Width (in)" dataDxfId="243"/>
    <tableColumn id="28" name="Product Length/Depth (in)" dataDxfId="242"/>
    <tableColumn id="29" name="Product Weight" dataDxfId="241"/>
    <tableColumn id="30" name="Watts" dataDxfId="240"/>
    <tableColumn id="31" name="Volt" dataDxfId="239"/>
    <tableColumn id="32" name="Amps" dataDxfId="238"/>
    <tableColumn id="46" name="Certifications &amp; Listings" dataDxfId="237"/>
    <tableColumn id="45" name="Clock" dataDxfId="236"/>
    <tableColumn id="49" name="Mountable inside steam shower/room" dataDxfId="235"/>
    <tableColumn id="33" name="Construction Material" dataDxfId="234"/>
    <tableColumn id="34" name="Finish/Color of Product" dataDxfId="233"/>
    <tableColumn id="35" name="Specs Sheet PDF" dataDxfId="232"/>
    <tableColumn id="36" name="IOM PDF" dataDxfId="231"/>
    <tableColumn id="37" name="Warranty PDF" dataDxfId="230"/>
    <tableColumn id="38" name="Images" dataDxfId="229"/>
    <tableColumn id="39" name="Video, Promotional" dataDxfId="228"/>
    <tableColumn id="40" name="Video, Installation" dataDxfId="227"/>
    <tableColumn id="41" name="Video, Installation5" dataDxfId="226"/>
  </tableColumns>
  <tableStyleInfo name="TableStyleMedium13" showFirstColumn="0" showLastColumn="0" showRowStripes="1" showColumnStripes="0"/>
</table>
</file>

<file path=xl/tables/table5.xml><?xml version="1.0" encoding="utf-8"?>
<table xmlns="http://schemas.openxmlformats.org/spreadsheetml/2006/main" id="8" name="Table13679" displayName="Table13679" ref="A1:AO37" totalsRowShown="0" headerRowDxfId="225" dataDxfId="224" headerRowCellStyle="Heading 3">
  <autoFilter ref="A1:AO37"/>
  <sortState ref="A2:AO37">
    <sortCondition ref="A1:A37"/>
  </sortState>
  <tableColumns count="41">
    <tableColumn id="1" name="Part/Item Number" dataDxfId="223"/>
    <tableColumn id="2" name="Product Name" dataDxfId="222"/>
    <tableColumn id="3" name="Collection Name" dataDxfId="221"/>
    <tableColumn id="4" name="Category" dataDxfId="220"/>
    <tableColumn id="42" name="Required Items" dataDxfId="219"/>
    <tableColumn id="6" name="Optional Accessories " dataDxfId="218"/>
    <tableColumn id="7" name="One Paragraph Product Description" dataDxfId="217"/>
    <tableColumn id="8" name="Marketing Copy" dataDxfId="216"/>
    <tableColumn id="9" name="Bullet Feature 1" dataDxfId="215"/>
    <tableColumn id="10" name="Bullet Feature 2" dataDxfId="214"/>
    <tableColumn id="11" name="Bullet Feature 3" dataDxfId="213"/>
    <tableColumn id="12" name="Bullet Feature 4" dataDxfId="212"/>
    <tableColumn id="13" name="Bullet Feature 5" dataDxfId="211"/>
    <tableColumn id="14" name="Bullet Feature 6" dataDxfId="210"/>
    <tableColumn id="15" name="Bullet Feature 7" dataDxfId="209"/>
    <tableColumn id="16" name="Bullet Feature 8" dataDxfId="208"/>
    <tableColumn id="17" name="UPC Code" dataDxfId="207"/>
    <tableColumn id="18" name="List Price" dataDxfId="206" dataCellStyle="Currency"/>
    <tableColumn id="19" name="MAP Price" dataDxfId="205" dataCellStyle="Currency">
      <calculatedColumnFormula>R2*0.7</calculatedColumnFormula>
    </tableColumn>
    <tableColumn id="20" name="MAP Strictly Enforced?" dataDxfId="204"/>
    <tableColumn id="21" name="Box 1 Ship Dimensions " dataDxfId="203"/>
    <tableColumn id="22" name="Height (in)" dataDxfId="202"/>
    <tableColumn id="23" name="Width (in)" dataDxfId="201"/>
    <tableColumn id="24" name="Length/Depth (in)" dataDxfId="200"/>
    <tableColumn id="25" name="Shipping Weight" dataDxfId="199"/>
    <tableColumn id="26" name="Product Height (in)" dataDxfId="198"/>
    <tableColumn id="27" name="Product Width (in)" dataDxfId="197"/>
    <tableColumn id="28" name="Product Length/Depth (in)" dataDxfId="196"/>
    <tableColumn id="29" name="Product Weight" dataDxfId="195"/>
    <tableColumn id="46" name="Certifications &amp; Listings" dataDxfId="194"/>
    <tableColumn id="49" name="Mountable inside steam shower/room" dataDxfId="193"/>
    <tableColumn id="33" name="Construction Material" dataDxfId="192"/>
    <tableColumn id="34" name="Finish/Color of Product" dataDxfId="191"/>
    <tableColumn id="35" name="Specs Sheet PDF" dataDxfId="190"/>
    <tableColumn id="36" name="IOM PDF" dataDxfId="189"/>
    <tableColumn id="37" name="Warranty PDF" dataDxfId="188"/>
    <tableColumn id="38" name="Images" dataDxfId="187"/>
    <tableColumn id="5" name="Images2" dataDxfId="186"/>
    <tableColumn id="39" name="Video, Promotional" dataDxfId="185"/>
    <tableColumn id="40" name="Video, Installation" dataDxfId="184"/>
    <tableColumn id="41" name="Video, Installation5" dataDxfId="183"/>
  </tableColumns>
  <tableStyleInfo name="TableStyleMedium13" showFirstColumn="0" showLastColumn="0" showRowStripes="1" showColumnStripes="0"/>
</table>
</file>

<file path=xl/tables/table6.xml><?xml version="1.0" encoding="utf-8"?>
<table xmlns="http://schemas.openxmlformats.org/spreadsheetml/2006/main" id="5" name="Table136" displayName="Table136" ref="A1:AU34" totalsRowShown="0" headerRowDxfId="182" dataDxfId="181" headerRowCellStyle="Heading 3">
  <autoFilter ref="A1:AU34"/>
  <sortState ref="A3:AU16">
    <sortCondition ref="A1:A25"/>
  </sortState>
  <tableColumns count="47">
    <tableColumn id="1" name="Part/Item Number" dataDxfId="180"/>
    <tableColumn id="2" name="Product Name" dataDxfId="179"/>
    <tableColumn id="3" name="Collection Name" dataDxfId="178"/>
    <tableColumn id="4" name="Category" dataDxfId="177"/>
    <tableColumn id="42" name="Required Items" dataDxfId="176"/>
    <tableColumn id="6" name="Optional Accessories " dataDxfId="175"/>
    <tableColumn id="7" name="One Paragraph Product Description" dataDxfId="174"/>
    <tableColumn id="8" name="Marketing Copy" dataDxfId="173"/>
    <tableColumn id="9" name="Bullet Feature 1" dataDxfId="172"/>
    <tableColumn id="10" name="Bullet Feature 2" dataDxfId="171"/>
    <tableColumn id="11" name="Bullet Feature 3" dataDxfId="170"/>
    <tableColumn id="12" name="Bullet Feature 4" dataDxfId="169"/>
    <tableColumn id="13" name="Bullet Feature 5" dataDxfId="168"/>
    <tableColumn id="14" name="Bullet Feature 6" dataDxfId="167"/>
    <tableColumn id="15" name="Bullet Feature 7" dataDxfId="166"/>
    <tableColumn id="16" name="Bullet Feature 8" dataDxfId="165"/>
    <tableColumn id="17" name="UPC Code" dataDxfId="164"/>
    <tableColumn id="18" name="List Price" dataDxfId="163" dataCellStyle="Currency"/>
    <tableColumn id="19" name="MAP Price" dataDxfId="162" dataCellStyle="Currency">
      <calculatedColumnFormula>R2*0.7</calculatedColumnFormula>
    </tableColumn>
    <tableColumn id="20" name="MAP Strictly Enforced?" dataDxfId="161"/>
    <tableColumn id="21" name="Box 1 Ship Dimensions " dataDxfId="160"/>
    <tableColumn id="22" name="Height (in)" dataDxfId="159"/>
    <tableColumn id="23" name="Width (in)" dataDxfId="158"/>
    <tableColumn id="24" name="Length/Depth (in)" dataDxfId="157"/>
    <tableColumn id="25" name="Shipping Weight" dataDxfId="156"/>
    <tableColumn id="26" name="Product Height (in)" dataDxfId="155"/>
    <tableColumn id="27" name="Product Width (in)" dataDxfId="154"/>
    <tableColumn id="28" name="Product Length/Depth (in)" dataDxfId="153"/>
    <tableColumn id="29" name="Product Weight" dataDxfId="152"/>
    <tableColumn id="30" name="Watts" dataDxfId="151"/>
    <tableColumn id="31" name="Volt" dataDxfId="150"/>
    <tableColumn id="32" name="Amps" dataDxfId="149"/>
    <tableColumn id="48" name="Adjustable Temperature Control" dataDxfId="148"/>
    <tableColumn id="46" name="Certifications &amp; Listings" dataDxfId="147"/>
    <tableColumn id="50" name="Electric" dataDxfId="146"/>
    <tableColumn id="44" name="Hardwired" dataDxfId="145"/>
    <tableColumn id="49" name="Wall Mount" dataDxfId="144"/>
    <tableColumn id="33" name="Construction Material" dataDxfId="143"/>
    <tableColumn id="34" name="Finish/Color of Product" dataDxfId="142"/>
    <tableColumn id="35" name="Specs Sheet PDF" dataDxfId="141"/>
    <tableColumn id="36" name="IOM PDF" dataDxfId="140"/>
    <tableColumn id="37" name="Warranty PDF" dataDxfId="139" dataCellStyle="Hyperlink"/>
    <tableColumn id="5" name="Images" dataDxfId="138" dataCellStyle="Hyperlink"/>
    <tableColumn id="38" name="Images2" dataDxfId="137"/>
    <tableColumn id="39" name="Video, Promotional" dataDxfId="136"/>
    <tableColumn id="40" name="Video, Installation" dataDxfId="135"/>
    <tableColumn id="41" name="Video, Installation5" dataDxfId="134"/>
  </tableColumns>
  <tableStyleInfo name="TableStyleMedium13" showFirstColumn="0" showLastColumn="0" showRowStripes="1" showColumnStripes="0"/>
</table>
</file>

<file path=xl/tables/table7.xml><?xml version="1.0" encoding="utf-8"?>
<table xmlns="http://schemas.openxmlformats.org/spreadsheetml/2006/main" id="6" name="Table1367" displayName="Table1367" ref="A1:AJ22" totalsRowShown="0" headerRowDxfId="133" dataDxfId="132" headerRowCellStyle="Heading 3">
  <autoFilter ref="A1:AJ22"/>
  <sortState ref="A2:AJ2">
    <sortCondition ref="A1:A2"/>
  </sortState>
  <tableColumns count="36">
    <tableColumn id="1" name="Part/Item Number" dataDxfId="131"/>
    <tableColumn id="2" name="Product Name" dataDxfId="130"/>
    <tableColumn id="3" name="Collection Name" dataDxfId="129"/>
    <tableColumn id="4" name="Category" dataDxfId="128"/>
    <tableColumn id="5" name="Scent" dataDxfId="127"/>
    <tableColumn id="42" name="Required Items" dataDxfId="126"/>
    <tableColumn id="6" name="Optional Accessories " dataDxfId="125"/>
    <tableColumn id="7" name="One Paragraph Product Description" dataDxfId="124"/>
    <tableColumn id="8" name="Marketing Copy" dataDxfId="123"/>
    <tableColumn id="9" name="Bullet Feature 1" dataDxfId="122"/>
    <tableColumn id="10" name="Bullet Feature 2" dataDxfId="121"/>
    <tableColumn id="11" name="Bullet Feature 3" dataDxfId="120"/>
    <tableColumn id="12" name="Bullet Feature 4" dataDxfId="119"/>
    <tableColumn id="13" name="Bullet Feature 5" dataDxfId="118"/>
    <tableColumn id="14" name="Bullet Feature 6" dataDxfId="117"/>
    <tableColumn id="15" name="Bullet Feature 7" dataDxfId="116"/>
    <tableColumn id="16" name="Bullet Feature 8" dataDxfId="115"/>
    <tableColumn id="17" name="UPC Code" dataDxfId="114"/>
    <tableColumn id="18" name="List Price" dataDxfId="113" dataCellStyle="Currency"/>
    <tableColumn id="19" name="MAP Price" dataDxfId="112" dataCellStyle="Currency">
      <calculatedColumnFormula>S2*0.7</calculatedColumnFormula>
    </tableColumn>
    <tableColumn id="20" name="MAP Strictly Enforced?" dataDxfId="111"/>
    <tableColumn id="21" name="Box 1 Ship Dimensions " dataDxfId="110"/>
    <tableColumn id="22" name="Height (in)" dataDxfId="109"/>
    <tableColumn id="23" name="Width (in)" dataDxfId="108"/>
    <tableColumn id="24" name="Length/Depth (in)" dataDxfId="107"/>
    <tableColumn id="25" name="Shipping Weight" dataDxfId="106"/>
    <tableColumn id="26" name="Product Height (in)" dataDxfId="105"/>
    <tableColumn id="27" name="Product Width (in)" dataDxfId="104"/>
    <tableColumn id="28" name="Product Length/Depth (in)" dataDxfId="103"/>
    <tableColumn id="29" name="Product Weight" dataDxfId="102"/>
    <tableColumn id="30" name="Size (fl. Oz.)" dataDxfId="101"/>
    <tableColumn id="37" name="Guideline" dataDxfId="100"/>
    <tableColumn id="38" name="Images" dataDxfId="99"/>
    <tableColumn id="39" name="Video, Promotional" dataDxfId="98"/>
    <tableColumn id="40" name="Video, Installation" dataDxfId="97"/>
    <tableColumn id="41" name="Video, Installation5" dataDxfId="96"/>
  </tableColumns>
  <tableStyleInfo name="TableStyleMedium13" showFirstColumn="0" showLastColumn="0" showRowStripes="1" showColumnStripes="0"/>
</table>
</file>

<file path=xl/tables/table8.xml><?xml version="1.0" encoding="utf-8"?>
<table xmlns="http://schemas.openxmlformats.org/spreadsheetml/2006/main" id="1" name="Table132" displayName="Table132" ref="A1:AO15" totalsRowShown="0" headerRowDxfId="95" dataDxfId="94" headerRowCellStyle="Heading 3">
  <autoFilter ref="A1:AO15"/>
  <sortState ref="A2:AO2">
    <sortCondition ref="A1:A2"/>
  </sortState>
  <tableColumns count="41">
    <tableColumn id="1" name="Part/Item Number" dataDxfId="93"/>
    <tableColumn id="2" name="Product Name" dataDxfId="92"/>
    <tableColumn id="3" name="Collection Name" dataDxfId="91"/>
    <tableColumn id="4" name="Category" dataDxfId="90"/>
    <tableColumn id="5" name="Compatible Generator" dataDxfId="89"/>
    <tableColumn id="42" name="Required Items" dataDxfId="88"/>
    <tableColumn id="6" name="Optional Accessories " dataDxfId="87"/>
    <tableColumn id="7" name="One Paragraph Product Description" dataDxfId="86"/>
    <tableColumn id="8" name="Marketing Copy" dataDxfId="85"/>
    <tableColumn id="9" name="Bullet Feature 1" dataDxfId="84"/>
    <tableColumn id="10" name="Bullet Feature 2" dataDxfId="83"/>
    <tableColumn id="11" name="Bullet Feature 3" dataDxfId="82"/>
    <tableColumn id="12" name="Bullet Feature 4" dataDxfId="81"/>
    <tableColumn id="13" name="Bullet Feature 5" dataDxfId="80"/>
    <tableColumn id="14" name="Bullet Feature 6" dataDxfId="79"/>
    <tableColumn id="15" name="Bullet Feature 7" dataDxfId="78"/>
    <tableColumn id="16" name="Bullet Feature 8" dataDxfId="77"/>
    <tableColumn id="17" name="UPC Code" dataDxfId="76"/>
    <tableColumn id="18" name="List Price" dataDxfId="75" dataCellStyle="Currency"/>
    <tableColumn id="19" name="MAP Price" dataDxfId="74" dataCellStyle="Currency">
      <calculatedColumnFormula>S2*0.7</calculatedColumnFormula>
    </tableColumn>
    <tableColumn id="20" name="MAP Strictly Enforced?" dataDxfId="73"/>
    <tableColumn id="21" name="Box 1 Ship Dimensions " dataDxfId="72"/>
    <tableColumn id="22" name="Height (in)" dataDxfId="71"/>
    <tableColumn id="23" name="Width (in)" dataDxfId="70"/>
    <tableColumn id="24" name="Length/Depth (in)" dataDxfId="69"/>
    <tableColumn id="25" name="Shipping Weight" dataDxfId="68"/>
    <tableColumn id="26" name="Product Height (in)" dataDxfId="67"/>
    <tableColumn id="27" name="Product Width (in)" dataDxfId="66"/>
    <tableColumn id="28" name="Product Length/Depth (in)" dataDxfId="65"/>
    <tableColumn id="29" name="Product Weight" dataDxfId="64"/>
    <tableColumn id="49" name="Mountable inside steam shower/room" dataDxfId="63"/>
    <tableColumn id="33" name="Construction Material" dataDxfId="62"/>
    <tableColumn id="34" name="Finish/Color of Product" dataDxfId="61"/>
    <tableColumn id="35" name="Specs Sheet PDF" dataDxfId="60" dataCellStyle="Hyperlink"/>
    <tableColumn id="36" name="IOM PDF" dataDxfId="59" dataCellStyle="Hyperlink"/>
    <tableColumn id="37" name="Warranty PDF" dataDxfId="58"/>
    <tableColumn id="38" name="Images" dataDxfId="57"/>
    <tableColumn id="50" name="Images2" dataDxfId="56"/>
    <tableColumn id="39" name="Video, Promotional" dataDxfId="55"/>
    <tableColumn id="40" name="Video, Installation" dataDxfId="54"/>
    <tableColumn id="41" name="Video, Installation5" dataDxfId="53"/>
  </tableColumns>
  <tableStyleInfo name="TableStyleMedium13" showFirstColumn="0" showLastColumn="0" showRowStripes="1" showColumnStripes="0"/>
</table>
</file>

<file path=xl/tables/table9.xml><?xml version="1.0" encoding="utf-8"?>
<table xmlns="http://schemas.openxmlformats.org/spreadsheetml/2006/main" id="9" name="Table1310" displayName="Table1310" ref="A1:AZ53" totalsRowShown="0" headerRowDxfId="52" dataDxfId="51" headerRowCellStyle="Heading 3">
  <autoFilter ref="A1:AZ53"/>
  <sortState ref="A2:AZ2">
    <sortCondition ref="A1:A2"/>
  </sortState>
  <tableColumns count="52">
    <tableColumn id="1" name="Part/Item Number" dataDxfId="50"/>
    <tableColumn id="2" name="Product Name" dataDxfId="49"/>
    <tableColumn id="3" name="Collection Name" dataDxfId="48"/>
    <tableColumn id="4" name="Category" dataDxfId="47"/>
    <tableColumn id="5" name="Products in Kit" dataDxfId="46"/>
    <tableColumn id="7" name="One Paragraph Product Description" dataDxfId="45"/>
    <tableColumn id="8" name="Marketing Copy" dataDxfId="44"/>
    <tableColumn id="9" name="Bullet Feature 1" dataDxfId="43"/>
    <tableColumn id="10" name="Bullet Feature 2" dataDxfId="42"/>
    <tableColumn id="11" name="Bullet Feature 3" dataDxfId="41"/>
    <tableColumn id="12" name="Bullet Feature 4" dataDxfId="40"/>
    <tableColumn id="13" name="Bullet Feature 5" dataDxfId="39"/>
    <tableColumn id="14" name="Bullet Feature 6" dataDxfId="38"/>
    <tableColumn id="15" name="Bullet Feature 7" dataDxfId="37"/>
    <tableColumn id="16" name="Bullet Feature 8" dataDxfId="36"/>
    <tableColumn id="17" name="UPC Code" dataDxfId="35"/>
    <tableColumn id="18" name="List Price" dataDxfId="34" dataCellStyle="Currency"/>
    <tableColumn id="19" name="MAP Price" dataDxfId="33" dataCellStyle="Currency">
      <calculatedColumnFormula>Q2*0.7</calculatedColumnFormula>
    </tableColumn>
    <tableColumn id="20" name="MAP Strictly Enforced?" dataDxfId="32"/>
    <tableColumn id="21" name="Box 1 Ship Dimensions " dataDxfId="31"/>
    <tableColumn id="22" name="Height (in)" dataDxfId="30"/>
    <tableColumn id="23" name="Width (in)" dataDxfId="29"/>
    <tableColumn id="24" name="Length/Depth (in)" dataDxfId="28"/>
    <tableColumn id="25" name="Shipping Weight" dataDxfId="27"/>
    <tableColumn id="26" name="Product Height (in)" dataDxfId="26"/>
    <tableColumn id="27" name="Product Width (in)" dataDxfId="25"/>
    <tableColumn id="28" name="Product Length/Depth (in)" dataDxfId="24"/>
    <tableColumn id="29" name="Product Weight" dataDxfId="23"/>
    <tableColumn id="30" name="Watts" dataDxfId="22"/>
    <tableColumn id="31" name="Volt" dataDxfId="21"/>
    <tableColumn id="32" name="Amps" dataDxfId="20"/>
    <tableColumn id="43" name="Steam Head included" dataDxfId="19"/>
    <tableColumn id="48" name="Adjustable Temperature Control" dataDxfId="18"/>
    <tableColumn id="47" name="Adjustable Session settings" dataDxfId="17"/>
    <tableColumn id="46" name="Certifications &amp; Listings" dataDxfId="16"/>
    <tableColumn id="45" name="Clock" dataDxfId="15"/>
    <tableColumn id="50" name="Maximum temperature setting (Fahrenheit)" dataDxfId="14"/>
    <tableColumn id="44" name="Maximum time setting (min.)2" dataDxfId="13"/>
    <tableColumn id="49" name="Mountable inside steam shower/room" dataDxfId="12"/>
    <tableColumn id="33" name="Construction Material" dataDxfId="11"/>
    <tableColumn id="34" name="Finish/Color of Product" dataDxfId="10"/>
    <tableColumn id="58" name="Control Specs Sheet PDF" dataDxfId="9"/>
    <tableColumn id="57" name="Control IOM PDF" dataDxfId="8"/>
    <tableColumn id="35" name="Generator Specs Sheet PDF" dataDxfId="7"/>
    <tableColumn id="36" name="Generator IOM PDF" dataDxfId="6"/>
    <tableColumn id="37" name="Warranty PDF" dataDxfId="5"/>
    <tableColumn id="56" name="Warranty PDF "/>
    <tableColumn id="38" name="Images" dataDxfId="4" dataCellStyle="Hyperlink"/>
    <tableColumn id="51" name="AutoFlush Specs PDF" dataDxfId="3"/>
    <tableColumn id="52" name="AutoFlush IOM PDF" dataDxfId="2"/>
    <tableColumn id="39" name="104104 BLK Specs PDF" dataDxfId="1"/>
    <tableColumn id="40" name="104104 IOM PDF"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ublic2.intelligencebank.com/e2c56f829e1e5d82347c365bf31980f6/share/cd25a455d5cb23a9016bea14dff4d4f4pub" TargetMode="External"/><Relationship Id="rId13" Type="http://schemas.openxmlformats.org/officeDocument/2006/relationships/hyperlink" Target="http://public2.intelligencebank.com/5dbdac5a0285aabeebf65bc652010c27/pubKmy2Ly.html" TargetMode="External"/><Relationship Id="rId18" Type="http://schemas.openxmlformats.org/officeDocument/2006/relationships/hyperlink" Target="http://public2.intelligencebank.com/5dbdac5a0285aabeebf65bc652010c27/pubEjBOOK.html" TargetMode="External"/><Relationship Id="rId26" Type="http://schemas.openxmlformats.org/officeDocument/2006/relationships/hyperlink" Target="https://public2.intelligencebank.com/e2c56f829e1e5d82347c365bf31980f6/share/42e3a6dddb82dffef88f1ac769afd87cpub" TargetMode="External"/><Relationship Id="rId3" Type="http://schemas.openxmlformats.org/officeDocument/2006/relationships/hyperlink" Target="https://public2.intelligencebank.com/e2c56f829e1e5d82347c365bf31980f6/share/181174f1083911e3b976248c8f2b4e4epub" TargetMode="External"/><Relationship Id="rId21" Type="http://schemas.openxmlformats.org/officeDocument/2006/relationships/hyperlink" Target="https://public2.intelligencebank.com/e2c56f829e1e5d82347c365bf31980f6/share/15a0e8b30e04289c5ab303e1caefb647pub" TargetMode="External"/><Relationship Id="rId7" Type="http://schemas.openxmlformats.org/officeDocument/2006/relationships/hyperlink" Target="https://public2.intelligencebank.com/e2c56f829e1e5d82347c365bf31980f6/share/181174f1083911e3b976248c8f2b4e4epub" TargetMode="External"/><Relationship Id="rId12" Type="http://schemas.openxmlformats.org/officeDocument/2006/relationships/hyperlink" Target="https://public2.intelligencebank.com/e2c56f829e1e5d82347c365bf31980f6/share/cd25a455d5cb23a9016bea14dff4d4f4pub" TargetMode="External"/><Relationship Id="rId17" Type="http://schemas.openxmlformats.org/officeDocument/2006/relationships/hyperlink" Target="https://public2.intelligencebank.com/e2c56f829e1e5d82347c365bf31980f6/share/181174f1083911e3b976248c8f2b4e4epub" TargetMode="External"/><Relationship Id="rId25" Type="http://schemas.openxmlformats.org/officeDocument/2006/relationships/hyperlink" Target="https://public2.intelligencebank.com/e2c56f829e1e5d82347c365bf31980f6/share/ea7f974e48a327bcae420b07e59b9b2cpub" TargetMode="External"/><Relationship Id="rId2" Type="http://schemas.openxmlformats.org/officeDocument/2006/relationships/hyperlink" Target="https://public2.intelligencebank.com/e2c56f829e1e5d82347c365bf31980f6/share/181174f1083911e3b976248c8f2b4e4epub" TargetMode="External"/><Relationship Id="rId16" Type="http://schemas.openxmlformats.org/officeDocument/2006/relationships/hyperlink" Target="https://public2.intelligencebank.com/e2c56f829e1e5d82347c365bf31980f6/share/181174f1083911e3b976248c8f2b4e4epub" TargetMode="External"/><Relationship Id="rId20" Type="http://schemas.openxmlformats.org/officeDocument/2006/relationships/hyperlink" Target="http://public2.intelligencebank.com/5dbdac5a0285aabeebf65bc652010c27/pubIEYKhS.html" TargetMode="External"/><Relationship Id="rId1" Type="http://schemas.openxmlformats.org/officeDocument/2006/relationships/hyperlink" Target="https://public2.intelligencebank.com/e2c56f829e1e5d82347c365bf31980f6/share/cd25a455d5cb23a9016bea14dff4d4f4pub" TargetMode="External"/><Relationship Id="rId6" Type="http://schemas.openxmlformats.org/officeDocument/2006/relationships/hyperlink" Target="https://public2.intelligencebank.com/e2c56f829e1e5d82347c365bf31980f6/share/181174f1083911e3b976248c8f2b4e4epub" TargetMode="External"/><Relationship Id="rId11" Type="http://schemas.openxmlformats.org/officeDocument/2006/relationships/hyperlink" Target="https://public2.intelligencebank.com/e2c56f829e1e5d82347c365bf31980f6/share/cd25a455d5cb23a9016bea14dff4d4f4pub" TargetMode="External"/><Relationship Id="rId24" Type="http://schemas.openxmlformats.org/officeDocument/2006/relationships/hyperlink" Target="https://public2.intelligencebank.com/e2c56f829e1e5d82347c365bf31980f6/share/aa3beb4113665d667383fc3749147128pub" TargetMode="External"/><Relationship Id="rId5" Type="http://schemas.openxmlformats.org/officeDocument/2006/relationships/hyperlink" Target="https://public2.intelligencebank.com/e2c56f829e1e5d82347c365bf31980f6/share/181174f1083911e3b976248c8f2b4e4epub" TargetMode="External"/><Relationship Id="rId15" Type="http://schemas.openxmlformats.org/officeDocument/2006/relationships/hyperlink" Target="http://public2.intelligencebank.com/5dbdac5a0285aabeebf65bc652010c27/pubtclBmP.html" TargetMode="External"/><Relationship Id="rId23" Type="http://schemas.openxmlformats.org/officeDocument/2006/relationships/hyperlink" Target="https://public2.intelligencebank.com/e2c56f829e1e5d82347c365bf31980f6/share/4ced7239ea48628b88b81173c6460389pub" TargetMode="External"/><Relationship Id="rId28" Type="http://schemas.openxmlformats.org/officeDocument/2006/relationships/table" Target="../tables/table1.xml"/><Relationship Id="rId10" Type="http://schemas.openxmlformats.org/officeDocument/2006/relationships/hyperlink" Target="https://public2.intelligencebank.com/e2c56f829e1e5d82347c365bf31980f6/share/cd25a455d5cb23a9016bea14dff4d4f4pub" TargetMode="External"/><Relationship Id="rId19" Type="http://schemas.openxmlformats.org/officeDocument/2006/relationships/hyperlink" Target="http://public2.intelligencebank.com/5dbdac5a0285aabeebf65bc652010c27/pubEjBOOK.html" TargetMode="External"/><Relationship Id="rId4" Type="http://schemas.openxmlformats.org/officeDocument/2006/relationships/hyperlink" Target="https://public2.intelligencebank.com/e2c56f829e1e5d82347c365bf31980f6/share/181174f1083911e3b976248c8f2b4e4epub" TargetMode="External"/><Relationship Id="rId9" Type="http://schemas.openxmlformats.org/officeDocument/2006/relationships/hyperlink" Target="https://public2.intelligencebank.com/e2c56f829e1e5d82347c365bf31980f6/share/cd25a455d5cb23a9016bea14dff4d4f4pub" TargetMode="External"/><Relationship Id="rId14" Type="http://schemas.openxmlformats.org/officeDocument/2006/relationships/hyperlink" Target="http://public2.intelligencebank.com/5dbdac5a0285aabeebf65bc652010c27/pubWocuZb.html" TargetMode="External"/><Relationship Id="rId22" Type="http://schemas.openxmlformats.org/officeDocument/2006/relationships/hyperlink" Target="https://public2.intelligencebank.com/e2c56f829e1e5d82347c365bf31980f6/share/e8b0ab86fda5161828b1904b1e7d1ff6pub"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public2.intelligencebank.com/5dbdac5a0285aabeebf65bc652010c27/pubgbdN2v.html" TargetMode="External"/><Relationship Id="rId13" Type="http://schemas.openxmlformats.org/officeDocument/2006/relationships/hyperlink" Target="http://public2.intelligencebank.com/5dbdac5a0285aabeebf65bc652010c27/pubgbdN2v.html" TargetMode="External"/><Relationship Id="rId18" Type="http://schemas.openxmlformats.org/officeDocument/2006/relationships/hyperlink" Target="http://public2.intelligencebank.com/5dbdac5a0285aabeebf65bc652010c27/puboq91Ny.html" TargetMode="External"/><Relationship Id="rId3" Type="http://schemas.openxmlformats.org/officeDocument/2006/relationships/hyperlink" Target="http://public2.intelligencebank.com/5dbdac5a0285aabeebf65bc652010c27/pubOf0hvs.html" TargetMode="External"/><Relationship Id="rId21" Type="http://schemas.openxmlformats.org/officeDocument/2006/relationships/printerSettings" Target="../printerSettings/printerSettings2.bin"/><Relationship Id="rId7" Type="http://schemas.openxmlformats.org/officeDocument/2006/relationships/hyperlink" Target="http://public2.intelligencebank.com/5dbdac5a0285aabeebf65bc652010c27/pubgbdN2v.html" TargetMode="External"/><Relationship Id="rId12" Type="http://schemas.openxmlformats.org/officeDocument/2006/relationships/hyperlink" Target="http://public2.intelligencebank.com/5dbdac5a0285aabeebf65bc652010c27/pubgbdN2v.html" TargetMode="External"/><Relationship Id="rId17" Type="http://schemas.openxmlformats.org/officeDocument/2006/relationships/hyperlink" Target="http://public2.intelligencebank.com/5dbdac5a0285aabeebf65bc652010c27/pubqDqPTz.html" TargetMode="External"/><Relationship Id="rId2" Type="http://schemas.openxmlformats.org/officeDocument/2006/relationships/hyperlink" Target="mailto:Steam@Home%20Warranty" TargetMode="External"/><Relationship Id="rId16" Type="http://schemas.openxmlformats.org/officeDocument/2006/relationships/hyperlink" Target="http://public2.intelligencebank.com/5dbdac5a0285aabeebf65bc652010c27/pubgbdN2v.html" TargetMode="External"/><Relationship Id="rId20" Type="http://schemas.openxmlformats.org/officeDocument/2006/relationships/hyperlink" Target="http://public2.intelligencebank.com/5dbdac5a0285aabeebf65bc652010c27/pubgbdN2v.html" TargetMode="External"/><Relationship Id="rId1" Type="http://schemas.openxmlformats.org/officeDocument/2006/relationships/hyperlink" Target="mailto:Steam@Home%20Warranty" TargetMode="External"/><Relationship Id="rId6" Type="http://schemas.openxmlformats.org/officeDocument/2006/relationships/hyperlink" Target="http://public2.intelligencebank.com/5dbdac5a0285aabeebf65bc652010c27/pubOf0hvs.html" TargetMode="External"/><Relationship Id="rId11" Type="http://schemas.openxmlformats.org/officeDocument/2006/relationships/hyperlink" Target="http://public2.intelligencebank.com/5dbdac5a0285aabeebf65bc652010c27/pubgbdN2v.html" TargetMode="External"/><Relationship Id="rId5" Type="http://schemas.openxmlformats.org/officeDocument/2006/relationships/hyperlink" Target="http://public2.intelligencebank.com/5dbdac5a0285aabeebf65bc652010c27/pubOf0hvs.html" TargetMode="External"/><Relationship Id="rId15" Type="http://schemas.openxmlformats.org/officeDocument/2006/relationships/hyperlink" Target="http://public2.intelligencebank.com/5dbdac5a0285aabeebf65bc652010c27/pubgbdN2v.html" TargetMode="External"/><Relationship Id="rId10" Type="http://schemas.openxmlformats.org/officeDocument/2006/relationships/hyperlink" Target="http://public2.intelligencebank.com/5dbdac5a0285aabeebf65bc652010c27/pubgbdN2v.html" TargetMode="External"/><Relationship Id="rId19" Type="http://schemas.openxmlformats.org/officeDocument/2006/relationships/hyperlink" Target="http://public2.intelligencebank.com/5dbdac5a0285aabeebf65bc652010c27/pubxtrlgY.html" TargetMode="External"/><Relationship Id="rId4" Type="http://schemas.openxmlformats.org/officeDocument/2006/relationships/hyperlink" Target="http://public2.intelligencebank.com/5dbdac5a0285aabeebf65bc652010c27/pubOf0hvs.html" TargetMode="External"/><Relationship Id="rId9" Type="http://schemas.openxmlformats.org/officeDocument/2006/relationships/hyperlink" Target="http://public2.intelligencebank.com/5dbdac5a0285aabeebf65bc652010c27/pubgbdN2v.html" TargetMode="External"/><Relationship Id="rId14" Type="http://schemas.openxmlformats.org/officeDocument/2006/relationships/hyperlink" Target="http://public2.intelligencebank.com/5dbdac5a0285aabeebf65bc652010c27/pubgbdN2v.html" TargetMode="External"/><Relationship Id="rId2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17" Type="http://schemas.openxmlformats.org/officeDocument/2006/relationships/hyperlink" Target="http://public2.intelligencebank.com/5dbdac5a0285aabeebf65bc652010c27/pubWocuZb.html" TargetMode="External"/><Relationship Id="rId21" Type="http://schemas.openxmlformats.org/officeDocument/2006/relationships/hyperlink" Target="http://public2.intelligencebank.com/5dbdac5a0285aabeebf65bc652010c27/pubQz9khU.html" TargetMode="External"/><Relationship Id="rId42" Type="http://schemas.openxmlformats.org/officeDocument/2006/relationships/hyperlink" Target="http://public2.intelligencebank.com/5dbdac5a0285aabeebf65bc652010c27/pubQz9khU.html" TargetMode="External"/><Relationship Id="rId63" Type="http://schemas.openxmlformats.org/officeDocument/2006/relationships/hyperlink" Target="http://public2.intelligencebank.com/5dbdac5a0285aabeebf65bc652010c27/pubAJyaGQ.html" TargetMode="External"/><Relationship Id="rId84" Type="http://schemas.openxmlformats.org/officeDocument/2006/relationships/hyperlink" Target="http://public2.intelligencebank.com/5dbdac5a0285aabeebf65bc652010c27/pubAJyaGQ.html" TargetMode="External"/><Relationship Id="rId138" Type="http://schemas.openxmlformats.org/officeDocument/2006/relationships/hyperlink" Target="http://public2.intelligencebank.com/5dbdac5a0285aabeebf65bc652010c27/pubWocuZb.html" TargetMode="External"/><Relationship Id="rId159" Type="http://schemas.openxmlformats.org/officeDocument/2006/relationships/hyperlink" Target="http://public2.intelligencebank.com/5dbdac5a0285aabeebf65bc652010c27/pubWocuZb.html" TargetMode="External"/><Relationship Id="rId170" Type="http://schemas.openxmlformats.org/officeDocument/2006/relationships/hyperlink" Target="http://public2.intelligencebank.com/5dbdac5a0285aabeebf65bc652010c27/pubWocuZb.html" TargetMode="External"/><Relationship Id="rId191" Type="http://schemas.openxmlformats.org/officeDocument/2006/relationships/hyperlink" Target="http://public2.intelligencebank.com/5dbdac5a0285aabeebf65bc652010c27/pubWocuZb.html" TargetMode="External"/><Relationship Id="rId205" Type="http://schemas.openxmlformats.org/officeDocument/2006/relationships/hyperlink" Target="http://public2.intelligencebank.com/5dbdac5a0285aabeebf65bc652010c27/pubWocuZb.html" TargetMode="External"/><Relationship Id="rId226" Type="http://schemas.openxmlformats.org/officeDocument/2006/relationships/hyperlink" Target="http://public2.intelligencebank.com/5dbdac5a0285aabeebf65bc652010c27/pubWocuZb.html" TargetMode="External"/><Relationship Id="rId247" Type="http://schemas.openxmlformats.org/officeDocument/2006/relationships/hyperlink" Target="http://public2.intelligencebank.com/5dbdac5a0285aabeebf65bc652010c27/pubWocuZb.html" TargetMode="External"/><Relationship Id="rId107" Type="http://schemas.openxmlformats.org/officeDocument/2006/relationships/hyperlink" Target="http://public2.intelligencebank.com/5dbdac5a0285aabeebf65bc652010c27/pubGocHab.html" TargetMode="External"/><Relationship Id="rId268" Type="http://schemas.openxmlformats.org/officeDocument/2006/relationships/hyperlink" Target="https://public2.intelligencebank.com/e2c56f829e1e5d82347c365bf31980f6/share/af3cf072cf9db322e8fad1af9952e0aepub" TargetMode="External"/><Relationship Id="rId11" Type="http://schemas.openxmlformats.org/officeDocument/2006/relationships/hyperlink" Target="http://public2.intelligencebank.com/5dbdac5a0285aabeebf65bc652010c27/pubQz9khU.html" TargetMode="External"/><Relationship Id="rId32" Type="http://schemas.openxmlformats.org/officeDocument/2006/relationships/hyperlink" Target="http://public2.intelligencebank.com/5dbdac5a0285aabeebf65bc652010c27/pubQz9khU.html" TargetMode="External"/><Relationship Id="rId53" Type="http://schemas.openxmlformats.org/officeDocument/2006/relationships/hyperlink" Target="http://public2.intelligencebank.com/5dbdac5a0285aabeebf65bc652010c27/pubAJyaGQ.html" TargetMode="External"/><Relationship Id="rId74" Type="http://schemas.openxmlformats.org/officeDocument/2006/relationships/hyperlink" Target="http://public2.intelligencebank.com/5dbdac5a0285aabeebf65bc652010c27/pubAJyaGQ.html" TargetMode="External"/><Relationship Id="rId128" Type="http://schemas.openxmlformats.org/officeDocument/2006/relationships/hyperlink" Target="http://public2.intelligencebank.com/5dbdac5a0285aabeebf65bc652010c27/pubWocuZb.html" TargetMode="External"/><Relationship Id="rId149" Type="http://schemas.openxmlformats.org/officeDocument/2006/relationships/hyperlink" Target="http://public2.intelligencebank.com/5dbdac5a0285aabeebf65bc652010c27/pubWocuZb.html" TargetMode="External"/><Relationship Id="rId5" Type="http://schemas.openxmlformats.org/officeDocument/2006/relationships/hyperlink" Target="http://public2.intelligencebank.com/5dbdac5a0285aabeebf65bc652010c27/pubQz9khU.html" TargetMode="External"/><Relationship Id="rId95" Type="http://schemas.openxmlformats.org/officeDocument/2006/relationships/hyperlink" Target="http://public2.intelligencebank.com/5dbdac5a0285aabeebf65bc652010c27/pubAJyaGQ.html" TargetMode="External"/><Relationship Id="rId160" Type="http://schemas.openxmlformats.org/officeDocument/2006/relationships/hyperlink" Target="http://public2.intelligencebank.com/5dbdac5a0285aabeebf65bc652010c27/pubWocuZb.html" TargetMode="External"/><Relationship Id="rId181" Type="http://schemas.openxmlformats.org/officeDocument/2006/relationships/hyperlink" Target="http://public2.intelligencebank.com/5dbdac5a0285aabeebf65bc652010c27/pubWocuZb.html" TargetMode="External"/><Relationship Id="rId216" Type="http://schemas.openxmlformats.org/officeDocument/2006/relationships/hyperlink" Target="http://public2.intelligencebank.com/5dbdac5a0285aabeebf65bc652010c27/pubWocuZb.html" TargetMode="External"/><Relationship Id="rId237" Type="http://schemas.openxmlformats.org/officeDocument/2006/relationships/hyperlink" Target="http://public2.intelligencebank.com/5dbdac5a0285aabeebf65bc652010c27/pubQz9khU.html" TargetMode="External"/><Relationship Id="rId258" Type="http://schemas.openxmlformats.org/officeDocument/2006/relationships/hyperlink" Target="http://public2.intelligencebank.com/5dbdac5a0285aabeebf65bc652010c27/pubAJyaGQ.html" TargetMode="External"/><Relationship Id="rId22" Type="http://schemas.openxmlformats.org/officeDocument/2006/relationships/hyperlink" Target="http://public2.intelligencebank.com/5dbdac5a0285aabeebf65bc652010c27/pubQz9khU.html" TargetMode="External"/><Relationship Id="rId43" Type="http://schemas.openxmlformats.org/officeDocument/2006/relationships/hyperlink" Target="http://public2.intelligencebank.com/5dbdac5a0285aabeebf65bc652010c27/pubQz9khU.html" TargetMode="External"/><Relationship Id="rId64" Type="http://schemas.openxmlformats.org/officeDocument/2006/relationships/hyperlink" Target="http://public2.intelligencebank.com/5dbdac5a0285aabeebf65bc652010c27/pubAJyaGQ.html" TargetMode="External"/><Relationship Id="rId118" Type="http://schemas.openxmlformats.org/officeDocument/2006/relationships/hyperlink" Target="http://public2.intelligencebank.com/5dbdac5a0285aabeebf65bc652010c27/pubWocuZb.html" TargetMode="External"/><Relationship Id="rId139" Type="http://schemas.openxmlformats.org/officeDocument/2006/relationships/hyperlink" Target="http://public2.intelligencebank.com/5dbdac5a0285aabeebf65bc652010c27/pubWocuZb.html" TargetMode="External"/><Relationship Id="rId85" Type="http://schemas.openxmlformats.org/officeDocument/2006/relationships/hyperlink" Target="http://public2.intelligencebank.com/5dbdac5a0285aabeebf65bc652010c27/pubAJyaGQ.html" TargetMode="External"/><Relationship Id="rId150" Type="http://schemas.openxmlformats.org/officeDocument/2006/relationships/hyperlink" Target="http://public2.intelligencebank.com/5dbdac5a0285aabeebf65bc652010c27/pubWocuZb.html" TargetMode="External"/><Relationship Id="rId171" Type="http://schemas.openxmlformats.org/officeDocument/2006/relationships/hyperlink" Target="http://public2.intelligencebank.com/5dbdac5a0285aabeebf65bc652010c27/pubWocuZb.html" TargetMode="External"/><Relationship Id="rId192" Type="http://schemas.openxmlformats.org/officeDocument/2006/relationships/hyperlink" Target="http://public2.intelligencebank.com/5dbdac5a0285aabeebf65bc652010c27/pubWocuZb.html" TargetMode="External"/><Relationship Id="rId206" Type="http://schemas.openxmlformats.org/officeDocument/2006/relationships/hyperlink" Target="http://public2.intelligencebank.com/5dbdac5a0285aabeebf65bc652010c27/pubWocuZb.html" TargetMode="External"/><Relationship Id="rId227" Type="http://schemas.openxmlformats.org/officeDocument/2006/relationships/hyperlink" Target="http://public2.intelligencebank.com/5dbdac5a0285aabeebf65bc652010c27/pubWocuZb.html" TargetMode="External"/><Relationship Id="rId248" Type="http://schemas.openxmlformats.org/officeDocument/2006/relationships/hyperlink" Target="http://public2.intelligencebank.com/5dbdac5a0285aabeebf65bc652010c27/pubQz9khU.html" TargetMode="External"/><Relationship Id="rId269" Type="http://schemas.openxmlformats.org/officeDocument/2006/relationships/hyperlink" Target="http://public2.intelligencebank.com/5dbdac5a0285aabeebf65bc652010c27/pub4PPhd1.html" TargetMode="External"/><Relationship Id="rId12" Type="http://schemas.openxmlformats.org/officeDocument/2006/relationships/hyperlink" Target="http://public2.intelligencebank.com/5dbdac5a0285aabeebf65bc652010c27/pubQz9khU.html" TargetMode="External"/><Relationship Id="rId33" Type="http://schemas.openxmlformats.org/officeDocument/2006/relationships/hyperlink" Target="http://public2.intelligencebank.com/5dbdac5a0285aabeebf65bc652010c27/pubQz9khU.html" TargetMode="External"/><Relationship Id="rId108" Type="http://schemas.openxmlformats.org/officeDocument/2006/relationships/hyperlink" Target="http://public2.intelligencebank.com/5dbdac5a0285aabeebf65bc652010c27/pubGocHab.html" TargetMode="External"/><Relationship Id="rId129" Type="http://schemas.openxmlformats.org/officeDocument/2006/relationships/hyperlink" Target="http://public2.intelligencebank.com/5dbdac5a0285aabeebf65bc652010c27/pubWocuZb.html" TargetMode="External"/><Relationship Id="rId54" Type="http://schemas.openxmlformats.org/officeDocument/2006/relationships/hyperlink" Target="http://public2.intelligencebank.com/5dbdac5a0285aabeebf65bc652010c27/pubAJyaGQ.html" TargetMode="External"/><Relationship Id="rId75" Type="http://schemas.openxmlformats.org/officeDocument/2006/relationships/hyperlink" Target="http://public2.intelligencebank.com/5dbdac5a0285aabeebf65bc652010c27/pubAJyaGQ.html" TargetMode="External"/><Relationship Id="rId96" Type="http://schemas.openxmlformats.org/officeDocument/2006/relationships/hyperlink" Target="http://public2.intelligencebank.com/5dbdac5a0285aabeebf65bc652010c27/pubAJyaGQ.html" TargetMode="External"/><Relationship Id="rId140" Type="http://schemas.openxmlformats.org/officeDocument/2006/relationships/hyperlink" Target="http://public2.intelligencebank.com/5dbdac5a0285aabeebf65bc652010c27/pubWocuZb.html" TargetMode="External"/><Relationship Id="rId161" Type="http://schemas.openxmlformats.org/officeDocument/2006/relationships/hyperlink" Target="http://public2.intelligencebank.com/5dbdac5a0285aabeebf65bc652010c27/pubWocuZb.html" TargetMode="External"/><Relationship Id="rId182" Type="http://schemas.openxmlformats.org/officeDocument/2006/relationships/hyperlink" Target="http://public2.intelligencebank.com/5dbdac5a0285aabeebf65bc652010c27/pubWocuZb.html" TargetMode="External"/><Relationship Id="rId217" Type="http://schemas.openxmlformats.org/officeDocument/2006/relationships/hyperlink" Target="http://public2.intelligencebank.com/5dbdac5a0285aabeebf65bc652010c27/pubWocuZb.html" TargetMode="External"/><Relationship Id="rId6" Type="http://schemas.openxmlformats.org/officeDocument/2006/relationships/hyperlink" Target="http://public2.intelligencebank.com/5dbdac5a0285aabeebf65bc652010c27/pubQz9khU.html" TargetMode="External"/><Relationship Id="rId238" Type="http://schemas.openxmlformats.org/officeDocument/2006/relationships/hyperlink" Target="http://public2.intelligencebank.com/5dbdac5a0285aabeebf65bc652010c27/pubQz9khU.html" TargetMode="External"/><Relationship Id="rId259" Type="http://schemas.openxmlformats.org/officeDocument/2006/relationships/hyperlink" Target="http://public2.intelligencebank.com/5dbdac5a0285aabeebf65bc652010c27/pubWocuZb.html" TargetMode="External"/><Relationship Id="rId23" Type="http://schemas.openxmlformats.org/officeDocument/2006/relationships/hyperlink" Target="http://public2.intelligencebank.com/5dbdac5a0285aabeebf65bc652010c27/pubQz9khU.html" TargetMode="External"/><Relationship Id="rId119" Type="http://schemas.openxmlformats.org/officeDocument/2006/relationships/hyperlink" Target="http://public2.intelligencebank.com/5dbdac5a0285aabeebf65bc652010c27/pubWocuZb.html" TargetMode="External"/><Relationship Id="rId270" Type="http://schemas.openxmlformats.org/officeDocument/2006/relationships/printerSettings" Target="../printerSettings/printerSettings3.bin"/><Relationship Id="rId44" Type="http://schemas.openxmlformats.org/officeDocument/2006/relationships/hyperlink" Target="http://public2.intelligencebank.com/5dbdac5a0285aabeebf65bc652010c27/pubQz9khU.html" TargetMode="External"/><Relationship Id="rId60" Type="http://schemas.openxmlformats.org/officeDocument/2006/relationships/hyperlink" Target="http://public2.intelligencebank.com/5dbdac5a0285aabeebf65bc652010c27/pubAJyaGQ.html" TargetMode="External"/><Relationship Id="rId65" Type="http://schemas.openxmlformats.org/officeDocument/2006/relationships/hyperlink" Target="http://public2.intelligencebank.com/5dbdac5a0285aabeebf65bc652010c27/pubAJyaGQ.html" TargetMode="External"/><Relationship Id="rId81" Type="http://schemas.openxmlformats.org/officeDocument/2006/relationships/hyperlink" Target="http://public2.intelligencebank.com/5dbdac5a0285aabeebf65bc652010c27/pubAJyaGQ.html" TargetMode="External"/><Relationship Id="rId86" Type="http://schemas.openxmlformats.org/officeDocument/2006/relationships/hyperlink" Target="http://public2.intelligencebank.com/5dbdac5a0285aabeebf65bc652010c27/pubAJyaGQ.html" TargetMode="External"/><Relationship Id="rId130" Type="http://schemas.openxmlformats.org/officeDocument/2006/relationships/hyperlink" Target="http://public2.intelligencebank.com/5dbdac5a0285aabeebf65bc652010c27/pubWocuZb.html" TargetMode="External"/><Relationship Id="rId135" Type="http://schemas.openxmlformats.org/officeDocument/2006/relationships/hyperlink" Target="http://public2.intelligencebank.com/5dbdac5a0285aabeebf65bc652010c27/pubWocuZb.html" TargetMode="External"/><Relationship Id="rId151" Type="http://schemas.openxmlformats.org/officeDocument/2006/relationships/hyperlink" Target="http://public2.intelligencebank.com/5dbdac5a0285aabeebf65bc652010c27/pubWocuZb.html" TargetMode="External"/><Relationship Id="rId156" Type="http://schemas.openxmlformats.org/officeDocument/2006/relationships/hyperlink" Target="http://public2.intelligencebank.com/5dbdac5a0285aabeebf65bc652010c27/pubWocuZb.html" TargetMode="External"/><Relationship Id="rId177" Type="http://schemas.openxmlformats.org/officeDocument/2006/relationships/hyperlink" Target="http://public2.intelligencebank.com/5dbdac5a0285aabeebf65bc652010c27/pubWocuZb.html" TargetMode="External"/><Relationship Id="rId198" Type="http://schemas.openxmlformats.org/officeDocument/2006/relationships/hyperlink" Target="http://public2.intelligencebank.com/5dbdac5a0285aabeebf65bc652010c27/pubWocuZb.html" TargetMode="External"/><Relationship Id="rId172" Type="http://schemas.openxmlformats.org/officeDocument/2006/relationships/hyperlink" Target="http://public2.intelligencebank.com/5dbdac5a0285aabeebf65bc652010c27/pubWocuZb.html" TargetMode="External"/><Relationship Id="rId193" Type="http://schemas.openxmlformats.org/officeDocument/2006/relationships/hyperlink" Target="http://public2.intelligencebank.com/5dbdac5a0285aabeebf65bc652010c27/pubWocuZb.html" TargetMode="External"/><Relationship Id="rId202" Type="http://schemas.openxmlformats.org/officeDocument/2006/relationships/hyperlink" Target="http://public2.intelligencebank.com/5dbdac5a0285aabeebf65bc652010c27/pubWocuZb.html" TargetMode="External"/><Relationship Id="rId207" Type="http://schemas.openxmlformats.org/officeDocument/2006/relationships/hyperlink" Target="http://public2.intelligencebank.com/5dbdac5a0285aabeebf65bc652010c27/pubWocuZb.html" TargetMode="External"/><Relationship Id="rId223" Type="http://schemas.openxmlformats.org/officeDocument/2006/relationships/hyperlink" Target="http://public2.intelligencebank.com/5dbdac5a0285aabeebf65bc652010c27/pubWocuZb.html" TargetMode="External"/><Relationship Id="rId228" Type="http://schemas.openxmlformats.org/officeDocument/2006/relationships/hyperlink" Target="http://public2.intelligencebank.com/5dbdac5a0285aabeebf65bc652010c27/pubWocuZb.html" TargetMode="External"/><Relationship Id="rId244" Type="http://schemas.openxmlformats.org/officeDocument/2006/relationships/hyperlink" Target="http://public2.intelligencebank.com/5dbdac5a0285aabeebf65bc652010c27/pubQz9khU.html" TargetMode="External"/><Relationship Id="rId249" Type="http://schemas.openxmlformats.org/officeDocument/2006/relationships/hyperlink" Target="http://public2.intelligencebank.com/5dbdac5a0285aabeebf65bc652010c27/pubWocuZb.html" TargetMode="External"/><Relationship Id="rId13" Type="http://schemas.openxmlformats.org/officeDocument/2006/relationships/hyperlink" Target="http://public2.intelligencebank.com/5dbdac5a0285aabeebf65bc652010c27/pubQz9khU.html" TargetMode="External"/><Relationship Id="rId18" Type="http://schemas.openxmlformats.org/officeDocument/2006/relationships/hyperlink" Target="http://public2.intelligencebank.com/5dbdac5a0285aabeebf65bc652010c27/pubQz9khU.html" TargetMode="External"/><Relationship Id="rId39" Type="http://schemas.openxmlformats.org/officeDocument/2006/relationships/hyperlink" Target="http://public2.intelligencebank.com/5dbdac5a0285aabeebf65bc652010c27/pubQz9khU.html" TargetMode="External"/><Relationship Id="rId109" Type="http://schemas.openxmlformats.org/officeDocument/2006/relationships/hyperlink" Target="http://public2.intelligencebank.com/5dbdac5a0285aabeebf65bc652010c27/pubziiyfq.html" TargetMode="External"/><Relationship Id="rId260" Type="http://schemas.openxmlformats.org/officeDocument/2006/relationships/hyperlink" Target="http://public2.intelligencebank.com/5dbdac5a0285aabeebf65bc652010c27/pubAJyaGQ.html" TargetMode="External"/><Relationship Id="rId265" Type="http://schemas.openxmlformats.org/officeDocument/2006/relationships/hyperlink" Target="http://public2.intelligencebank.com/5dbdac5a0285aabeebf65bc652010c27/pubWocuZb.html" TargetMode="External"/><Relationship Id="rId34" Type="http://schemas.openxmlformats.org/officeDocument/2006/relationships/hyperlink" Target="http://public2.intelligencebank.com/5dbdac5a0285aabeebf65bc652010c27/pubQz9khU.html" TargetMode="External"/><Relationship Id="rId50" Type="http://schemas.openxmlformats.org/officeDocument/2006/relationships/hyperlink" Target="http://public2.intelligencebank.com/5dbdac5a0285aabeebf65bc652010c27/pubAJyaGQ.html" TargetMode="External"/><Relationship Id="rId55" Type="http://schemas.openxmlformats.org/officeDocument/2006/relationships/hyperlink" Target="http://public2.intelligencebank.com/5dbdac5a0285aabeebf65bc652010c27/pubAJyaGQ.html" TargetMode="External"/><Relationship Id="rId76" Type="http://schemas.openxmlformats.org/officeDocument/2006/relationships/hyperlink" Target="http://public2.intelligencebank.com/5dbdac5a0285aabeebf65bc652010c27/pubAJyaGQ.html" TargetMode="External"/><Relationship Id="rId97" Type="http://schemas.openxmlformats.org/officeDocument/2006/relationships/hyperlink" Target="http://public2.intelligencebank.com/5dbdac5a0285aabeebf65bc652010c27/pubAJyaGQ.html" TargetMode="External"/><Relationship Id="rId104" Type="http://schemas.openxmlformats.org/officeDocument/2006/relationships/hyperlink" Target="http://public2.intelligencebank.com/5dbdac5a0285aabeebf65bc652010c27/pubGocHab.html" TargetMode="External"/><Relationship Id="rId120" Type="http://schemas.openxmlformats.org/officeDocument/2006/relationships/hyperlink" Target="http://public2.intelligencebank.com/5dbdac5a0285aabeebf65bc652010c27/pubWocuZb.html" TargetMode="External"/><Relationship Id="rId125" Type="http://schemas.openxmlformats.org/officeDocument/2006/relationships/hyperlink" Target="http://public2.intelligencebank.com/5dbdac5a0285aabeebf65bc652010c27/pubWocuZb.html" TargetMode="External"/><Relationship Id="rId141" Type="http://schemas.openxmlformats.org/officeDocument/2006/relationships/hyperlink" Target="http://public2.intelligencebank.com/5dbdac5a0285aabeebf65bc652010c27/pubWocuZb.html" TargetMode="External"/><Relationship Id="rId146" Type="http://schemas.openxmlformats.org/officeDocument/2006/relationships/hyperlink" Target="http://public2.intelligencebank.com/5dbdac5a0285aabeebf65bc652010c27/pubWocuZb.html" TargetMode="External"/><Relationship Id="rId167" Type="http://schemas.openxmlformats.org/officeDocument/2006/relationships/hyperlink" Target="http://public2.intelligencebank.com/5dbdac5a0285aabeebf65bc652010c27/pubWocuZb.html" TargetMode="External"/><Relationship Id="rId188" Type="http://schemas.openxmlformats.org/officeDocument/2006/relationships/hyperlink" Target="http://public2.intelligencebank.com/5dbdac5a0285aabeebf65bc652010c27/pubWocuZb.html" TargetMode="External"/><Relationship Id="rId7" Type="http://schemas.openxmlformats.org/officeDocument/2006/relationships/hyperlink" Target="http://public2.intelligencebank.com/5dbdac5a0285aabeebf65bc652010c27/pubQz9khU.html" TargetMode="External"/><Relationship Id="rId71" Type="http://schemas.openxmlformats.org/officeDocument/2006/relationships/hyperlink" Target="http://public2.intelligencebank.com/5dbdac5a0285aabeebf65bc652010c27/pubAJyaGQ.html" TargetMode="External"/><Relationship Id="rId92" Type="http://schemas.openxmlformats.org/officeDocument/2006/relationships/hyperlink" Target="http://public2.intelligencebank.com/5dbdac5a0285aabeebf65bc652010c27/pubAJyaGQ.html" TargetMode="External"/><Relationship Id="rId162" Type="http://schemas.openxmlformats.org/officeDocument/2006/relationships/hyperlink" Target="http://public2.intelligencebank.com/5dbdac5a0285aabeebf65bc652010c27/pubWocuZb.html" TargetMode="External"/><Relationship Id="rId183" Type="http://schemas.openxmlformats.org/officeDocument/2006/relationships/hyperlink" Target="http://public2.intelligencebank.com/5dbdac5a0285aabeebf65bc652010c27/pubWocuZb.html" TargetMode="External"/><Relationship Id="rId213" Type="http://schemas.openxmlformats.org/officeDocument/2006/relationships/hyperlink" Target="http://public2.intelligencebank.com/5dbdac5a0285aabeebf65bc652010c27/pubWocuZb.html" TargetMode="External"/><Relationship Id="rId218" Type="http://schemas.openxmlformats.org/officeDocument/2006/relationships/hyperlink" Target="http://public2.intelligencebank.com/5dbdac5a0285aabeebf65bc652010c27/pubWocuZb.html" TargetMode="External"/><Relationship Id="rId234" Type="http://schemas.openxmlformats.org/officeDocument/2006/relationships/hyperlink" Target="http://public2.intelligencebank.com/5dbdac5a0285aabeebf65bc652010c27/pubWocuZb.html" TargetMode="External"/><Relationship Id="rId239" Type="http://schemas.openxmlformats.org/officeDocument/2006/relationships/hyperlink" Target="http://public2.intelligencebank.com/5dbdac5a0285aabeebf65bc652010c27/pubWocuZb.html" TargetMode="External"/><Relationship Id="rId2" Type="http://schemas.openxmlformats.org/officeDocument/2006/relationships/hyperlink" Target="http://public2.intelligencebank.com/5dbdac5a0285aabeebf65bc652010c27/pubQz9khU.html" TargetMode="External"/><Relationship Id="rId29" Type="http://schemas.openxmlformats.org/officeDocument/2006/relationships/hyperlink" Target="http://public2.intelligencebank.com/5dbdac5a0285aabeebf65bc652010c27/pubQz9khU.html" TargetMode="External"/><Relationship Id="rId250" Type="http://schemas.openxmlformats.org/officeDocument/2006/relationships/hyperlink" Target="http://public2.intelligencebank.com/5dbdac5a0285aabeebf65bc652010c27/pubAJyaGQ.html" TargetMode="External"/><Relationship Id="rId255" Type="http://schemas.openxmlformats.org/officeDocument/2006/relationships/hyperlink" Target="http://public2.intelligencebank.com/5dbdac5a0285aabeebf65bc652010c27/pubWocuZb.html" TargetMode="External"/><Relationship Id="rId271" Type="http://schemas.openxmlformats.org/officeDocument/2006/relationships/table" Target="../tables/table3.xml"/><Relationship Id="rId24" Type="http://schemas.openxmlformats.org/officeDocument/2006/relationships/hyperlink" Target="http://public2.intelligencebank.com/5dbdac5a0285aabeebf65bc652010c27/pubQz9khU.html" TargetMode="External"/><Relationship Id="rId40" Type="http://schemas.openxmlformats.org/officeDocument/2006/relationships/hyperlink" Target="http://public2.intelligencebank.com/5dbdac5a0285aabeebf65bc652010c27/pubQz9khU.html" TargetMode="External"/><Relationship Id="rId45" Type="http://schemas.openxmlformats.org/officeDocument/2006/relationships/hyperlink" Target="http://public2.intelligencebank.com/5dbdac5a0285aabeebf65bc652010c27/pubQz9khU.html" TargetMode="External"/><Relationship Id="rId66" Type="http://schemas.openxmlformats.org/officeDocument/2006/relationships/hyperlink" Target="http://public2.intelligencebank.com/5dbdac5a0285aabeebf65bc652010c27/pubAJyaGQ.html" TargetMode="External"/><Relationship Id="rId87" Type="http://schemas.openxmlformats.org/officeDocument/2006/relationships/hyperlink" Target="http://public2.intelligencebank.com/5dbdac5a0285aabeebf65bc652010c27/pubAJyaGQ.html" TargetMode="External"/><Relationship Id="rId110" Type="http://schemas.openxmlformats.org/officeDocument/2006/relationships/hyperlink" Target="http://public2.intelligencebank.com/5dbdac5a0285aabeebf65bc652010c27/pubziiyfq.html" TargetMode="External"/><Relationship Id="rId115" Type="http://schemas.openxmlformats.org/officeDocument/2006/relationships/hyperlink" Target="http://public2.intelligencebank.com/5dbdac5a0285aabeebf65bc652010c27/pubziiyfq.html" TargetMode="External"/><Relationship Id="rId131" Type="http://schemas.openxmlformats.org/officeDocument/2006/relationships/hyperlink" Target="http://public2.intelligencebank.com/5dbdac5a0285aabeebf65bc652010c27/pubWocuZb.html" TargetMode="External"/><Relationship Id="rId136" Type="http://schemas.openxmlformats.org/officeDocument/2006/relationships/hyperlink" Target="http://public2.intelligencebank.com/5dbdac5a0285aabeebf65bc652010c27/pubWocuZb.html" TargetMode="External"/><Relationship Id="rId157" Type="http://schemas.openxmlformats.org/officeDocument/2006/relationships/hyperlink" Target="http://public2.intelligencebank.com/5dbdac5a0285aabeebf65bc652010c27/pubWocuZb.html" TargetMode="External"/><Relationship Id="rId178" Type="http://schemas.openxmlformats.org/officeDocument/2006/relationships/hyperlink" Target="http://public2.intelligencebank.com/5dbdac5a0285aabeebf65bc652010c27/pubWocuZb.html" TargetMode="External"/><Relationship Id="rId61" Type="http://schemas.openxmlformats.org/officeDocument/2006/relationships/hyperlink" Target="http://public2.intelligencebank.com/5dbdac5a0285aabeebf65bc652010c27/pubAJyaGQ.html" TargetMode="External"/><Relationship Id="rId82" Type="http://schemas.openxmlformats.org/officeDocument/2006/relationships/hyperlink" Target="http://public2.intelligencebank.com/5dbdac5a0285aabeebf65bc652010c27/pubAJyaGQ.html" TargetMode="External"/><Relationship Id="rId152" Type="http://schemas.openxmlformats.org/officeDocument/2006/relationships/hyperlink" Target="http://public2.intelligencebank.com/5dbdac5a0285aabeebf65bc652010c27/pubWocuZb.html" TargetMode="External"/><Relationship Id="rId173" Type="http://schemas.openxmlformats.org/officeDocument/2006/relationships/hyperlink" Target="http://public2.intelligencebank.com/5dbdac5a0285aabeebf65bc652010c27/pubWocuZb.html" TargetMode="External"/><Relationship Id="rId194" Type="http://schemas.openxmlformats.org/officeDocument/2006/relationships/hyperlink" Target="http://public2.intelligencebank.com/5dbdac5a0285aabeebf65bc652010c27/pubWocuZb.html" TargetMode="External"/><Relationship Id="rId199" Type="http://schemas.openxmlformats.org/officeDocument/2006/relationships/hyperlink" Target="http://public2.intelligencebank.com/5dbdac5a0285aabeebf65bc652010c27/pubWocuZb.html" TargetMode="External"/><Relationship Id="rId203" Type="http://schemas.openxmlformats.org/officeDocument/2006/relationships/hyperlink" Target="http://public2.intelligencebank.com/5dbdac5a0285aabeebf65bc652010c27/pubWocuZb.html" TargetMode="External"/><Relationship Id="rId208" Type="http://schemas.openxmlformats.org/officeDocument/2006/relationships/hyperlink" Target="http://public2.intelligencebank.com/5dbdac5a0285aabeebf65bc652010c27/pubWocuZb.html" TargetMode="External"/><Relationship Id="rId229" Type="http://schemas.openxmlformats.org/officeDocument/2006/relationships/hyperlink" Target="http://public2.intelligencebank.com/5dbdac5a0285aabeebf65bc652010c27/pubWocuZb.html" TargetMode="External"/><Relationship Id="rId19" Type="http://schemas.openxmlformats.org/officeDocument/2006/relationships/hyperlink" Target="http://public2.intelligencebank.com/5dbdac5a0285aabeebf65bc652010c27/pubQz9khU.html" TargetMode="External"/><Relationship Id="rId224" Type="http://schemas.openxmlformats.org/officeDocument/2006/relationships/hyperlink" Target="http://public2.intelligencebank.com/5dbdac5a0285aabeebf65bc652010c27/pubWocuZb.html" TargetMode="External"/><Relationship Id="rId240" Type="http://schemas.openxmlformats.org/officeDocument/2006/relationships/hyperlink" Target="http://public2.intelligencebank.com/5dbdac5a0285aabeebf65bc652010c27/pubQz9khU.html" TargetMode="External"/><Relationship Id="rId245" Type="http://schemas.openxmlformats.org/officeDocument/2006/relationships/hyperlink" Target="http://public2.intelligencebank.com/5dbdac5a0285aabeebf65bc652010c27/pubWocuZb.html" TargetMode="External"/><Relationship Id="rId261" Type="http://schemas.openxmlformats.org/officeDocument/2006/relationships/hyperlink" Target="http://public2.intelligencebank.com/5dbdac5a0285aabeebf65bc652010c27/pubWocuZb.html" TargetMode="External"/><Relationship Id="rId266" Type="http://schemas.openxmlformats.org/officeDocument/2006/relationships/hyperlink" Target="http://public2.intelligencebank.com/5dbdac5a0285aabeebf65bc652010c27/pubQz9khU.html" TargetMode="External"/><Relationship Id="rId14" Type="http://schemas.openxmlformats.org/officeDocument/2006/relationships/hyperlink" Target="http://public2.intelligencebank.com/5dbdac5a0285aabeebf65bc652010c27/pubQz9khU.html" TargetMode="External"/><Relationship Id="rId30" Type="http://schemas.openxmlformats.org/officeDocument/2006/relationships/hyperlink" Target="http://public2.intelligencebank.com/5dbdac5a0285aabeebf65bc652010c27/pubQz9khU.html" TargetMode="External"/><Relationship Id="rId35" Type="http://schemas.openxmlformats.org/officeDocument/2006/relationships/hyperlink" Target="http://public2.intelligencebank.com/5dbdac5a0285aabeebf65bc652010c27/pubQz9khU.html" TargetMode="External"/><Relationship Id="rId56" Type="http://schemas.openxmlformats.org/officeDocument/2006/relationships/hyperlink" Target="http://public2.intelligencebank.com/5dbdac5a0285aabeebf65bc652010c27/pubAJyaGQ.html" TargetMode="External"/><Relationship Id="rId77" Type="http://schemas.openxmlformats.org/officeDocument/2006/relationships/hyperlink" Target="http://public2.intelligencebank.com/5dbdac5a0285aabeebf65bc652010c27/pubAJyaGQ.html" TargetMode="External"/><Relationship Id="rId100" Type="http://schemas.openxmlformats.org/officeDocument/2006/relationships/hyperlink" Target="http://public2.intelligencebank.com/5dbdac5a0285aabeebf65bc652010c27/pubAJyaGQ.html" TargetMode="External"/><Relationship Id="rId105" Type="http://schemas.openxmlformats.org/officeDocument/2006/relationships/hyperlink" Target="http://public2.intelligencebank.com/5dbdac5a0285aabeebf65bc652010c27/pubGocHab.html" TargetMode="External"/><Relationship Id="rId126" Type="http://schemas.openxmlformats.org/officeDocument/2006/relationships/hyperlink" Target="http://public2.intelligencebank.com/5dbdac5a0285aabeebf65bc652010c27/pubWocuZb.html" TargetMode="External"/><Relationship Id="rId147" Type="http://schemas.openxmlformats.org/officeDocument/2006/relationships/hyperlink" Target="http://public2.intelligencebank.com/5dbdac5a0285aabeebf65bc652010c27/pubWocuZb.html" TargetMode="External"/><Relationship Id="rId168" Type="http://schemas.openxmlformats.org/officeDocument/2006/relationships/hyperlink" Target="http://public2.intelligencebank.com/5dbdac5a0285aabeebf65bc652010c27/pubWocuZb.html" TargetMode="External"/><Relationship Id="rId8" Type="http://schemas.openxmlformats.org/officeDocument/2006/relationships/hyperlink" Target="http://public2.intelligencebank.com/5dbdac5a0285aabeebf65bc652010c27/pubQz9khU.html" TargetMode="External"/><Relationship Id="rId51" Type="http://schemas.openxmlformats.org/officeDocument/2006/relationships/hyperlink" Target="http://public2.intelligencebank.com/5dbdac5a0285aabeebf65bc652010c27/pubAJyaGQ.html" TargetMode="External"/><Relationship Id="rId72" Type="http://schemas.openxmlformats.org/officeDocument/2006/relationships/hyperlink" Target="http://public2.intelligencebank.com/5dbdac5a0285aabeebf65bc652010c27/pubAJyaGQ.html" TargetMode="External"/><Relationship Id="rId93" Type="http://schemas.openxmlformats.org/officeDocument/2006/relationships/hyperlink" Target="http://public2.intelligencebank.com/5dbdac5a0285aabeebf65bc652010c27/pubAJyaGQ.html" TargetMode="External"/><Relationship Id="rId98" Type="http://schemas.openxmlformats.org/officeDocument/2006/relationships/hyperlink" Target="http://public2.intelligencebank.com/5dbdac5a0285aabeebf65bc652010c27/pubAJyaGQ.html" TargetMode="External"/><Relationship Id="rId121" Type="http://schemas.openxmlformats.org/officeDocument/2006/relationships/hyperlink" Target="http://public2.intelligencebank.com/5dbdac5a0285aabeebf65bc652010c27/pubWocuZb.html" TargetMode="External"/><Relationship Id="rId142" Type="http://schemas.openxmlformats.org/officeDocument/2006/relationships/hyperlink" Target="http://public2.intelligencebank.com/5dbdac5a0285aabeebf65bc652010c27/pubWocuZb.html" TargetMode="External"/><Relationship Id="rId163" Type="http://schemas.openxmlformats.org/officeDocument/2006/relationships/hyperlink" Target="http://public2.intelligencebank.com/5dbdac5a0285aabeebf65bc652010c27/pubWocuZb.html" TargetMode="External"/><Relationship Id="rId184" Type="http://schemas.openxmlformats.org/officeDocument/2006/relationships/hyperlink" Target="http://public2.intelligencebank.com/5dbdac5a0285aabeebf65bc652010c27/pubWocuZb.html" TargetMode="External"/><Relationship Id="rId189" Type="http://schemas.openxmlformats.org/officeDocument/2006/relationships/hyperlink" Target="http://public2.intelligencebank.com/5dbdac5a0285aabeebf65bc652010c27/pubWocuZb.html" TargetMode="External"/><Relationship Id="rId219" Type="http://schemas.openxmlformats.org/officeDocument/2006/relationships/hyperlink" Target="http://public2.intelligencebank.com/5dbdac5a0285aabeebf65bc652010c27/pubWocuZb.html" TargetMode="External"/><Relationship Id="rId3" Type="http://schemas.openxmlformats.org/officeDocument/2006/relationships/hyperlink" Target="http://public2.intelligencebank.com/5dbdac5a0285aabeebf65bc652010c27/pubQz9khU.html" TargetMode="External"/><Relationship Id="rId214" Type="http://schemas.openxmlformats.org/officeDocument/2006/relationships/hyperlink" Target="http://public2.intelligencebank.com/5dbdac5a0285aabeebf65bc652010c27/pubWocuZb.html" TargetMode="External"/><Relationship Id="rId230" Type="http://schemas.openxmlformats.org/officeDocument/2006/relationships/hyperlink" Target="http://public2.intelligencebank.com/5dbdac5a0285aabeebf65bc652010c27/pubWocuZb.html" TargetMode="External"/><Relationship Id="rId235" Type="http://schemas.openxmlformats.org/officeDocument/2006/relationships/hyperlink" Target="http://public2.intelligencebank.com/5dbdac5a0285aabeebf65bc652010c27/pubWocuZb.html" TargetMode="External"/><Relationship Id="rId251" Type="http://schemas.openxmlformats.org/officeDocument/2006/relationships/hyperlink" Target="http://public2.intelligencebank.com/5dbdac5a0285aabeebf65bc652010c27/pubWocuZb.html" TargetMode="External"/><Relationship Id="rId256" Type="http://schemas.openxmlformats.org/officeDocument/2006/relationships/hyperlink" Target="http://public2.intelligencebank.com/5dbdac5a0285aabeebf65bc652010c27/pubAJyaGQ.html" TargetMode="External"/><Relationship Id="rId25" Type="http://schemas.openxmlformats.org/officeDocument/2006/relationships/hyperlink" Target="http://public2.intelligencebank.com/5dbdac5a0285aabeebf65bc652010c27/pubQz9khU.html" TargetMode="External"/><Relationship Id="rId46" Type="http://schemas.openxmlformats.org/officeDocument/2006/relationships/hyperlink" Target="http://public2.intelligencebank.com/5dbdac5a0285aabeebf65bc652010c27/pubQz9khU.html" TargetMode="External"/><Relationship Id="rId67" Type="http://schemas.openxmlformats.org/officeDocument/2006/relationships/hyperlink" Target="http://public2.intelligencebank.com/5dbdac5a0285aabeebf65bc652010c27/pubAJyaGQ.html" TargetMode="External"/><Relationship Id="rId116" Type="http://schemas.openxmlformats.org/officeDocument/2006/relationships/hyperlink" Target="http://public2.intelligencebank.com/5dbdac5a0285aabeebf65bc652010c27/pubWocuZb.html" TargetMode="External"/><Relationship Id="rId137" Type="http://schemas.openxmlformats.org/officeDocument/2006/relationships/hyperlink" Target="http://public2.intelligencebank.com/5dbdac5a0285aabeebf65bc652010c27/pubWocuZb.html" TargetMode="External"/><Relationship Id="rId158" Type="http://schemas.openxmlformats.org/officeDocument/2006/relationships/hyperlink" Target="http://public2.intelligencebank.com/5dbdac5a0285aabeebf65bc652010c27/pubWocuZb.html" TargetMode="External"/><Relationship Id="rId20" Type="http://schemas.openxmlformats.org/officeDocument/2006/relationships/hyperlink" Target="http://public2.intelligencebank.com/5dbdac5a0285aabeebf65bc652010c27/pubQz9khU.html" TargetMode="External"/><Relationship Id="rId41" Type="http://schemas.openxmlformats.org/officeDocument/2006/relationships/hyperlink" Target="http://public2.intelligencebank.com/5dbdac5a0285aabeebf65bc652010c27/pubQz9khU.html" TargetMode="External"/><Relationship Id="rId62" Type="http://schemas.openxmlformats.org/officeDocument/2006/relationships/hyperlink" Target="http://public2.intelligencebank.com/5dbdac5a0285aabeebf65bc652010c27/pubAJyaGQ.html" TargetMode="External"/><Relationship Id="rId83" Type="http://schemas.openxmlformats.org/officeDocument/2006/relationships/hyperlink" Target="http://public2.intelligencebank.com/5dbdac5a0285aabeebf65bc652010c27/pubAJyaGQ.html" TargetMode="External"/><Relationship Id="rId88" Type="http://schemas.openxmlformats.org/officeDocument/2006/relationships/hyperlink" Target="http://public2.intelligencebank.com/5dbdac5a0285aabeebf65bc652010c27/pubAJyaGQ.html" TargetMode="External"/><Relationship Id="rId111" Type="http://schemas.openxmlformats.org/officeDocument/2006/relationships/hyperlink" Target="http://public2.intelligencebank.com/5dbdac5a0285aabeebf65bc652010c27/pubziiyfq.html" TargetMode="External"/><Relationship Id="rId132" Type="http://schemas.openxmlformats.org/officeDocument/2006/relationships/hyperlink" Target="http://public2.intelligencebank.com/5dbdac5a0285aabeebf65bc652010c27/pubWocuZb.html" TargetMode="External"/><Relationship Id="rId153" Type="http://schemas.openxmlformats.org/officeDocument/2006/relationships/hyperlink" Target="http://public2.intelligencebank.com/5dbdac5a0285aabeebf65bc652010c27/pubWocuZb.html" TargetMode="External"/><Relationship Id="rId174" Type="http://schemas.openxmlformats.org/officeDocument/2006/relationships/hyperlink" Target="http://public2.intelligencebank.com/5dbdac5a0285aabeebf65bc652010c27/pubWocuZb.html" TargetMode="External"/><Relationship Id="rId179" Type="http://schemas.openxmlformats.org/officeDocument/2006/relationships/hyperlink" Target="http://public2.intelligencebank.com/5dbdac5a0285aabeebf65bc652010c27/pubWocuZb.html" TargetMode="External"/><Relationship Id="rId195" Type="http://schemas.openxmlformats.org/officeDocument/2006/relationships/hyperlink" Target="http://public2.intelligencebank.com/5dbdac5a0285aabeebf65bc652010c27/pubWocuZb.html" TargetMode="External"/><Relationship Id="rId209" Type="http://schemas.openxmlformats.org/officeDocument/2006/relationships/hyperlink" Target="http://public2.intelligencebank.com/5dbdac5a0285aabeebf65bc652010c27/pubWocuZb.html" TargetMode="External"/><Relationship Id="rId190" Type="http://schemas.openxmlformats.org/officeDocument/2006/relationships/hyperlink" Target="http://public2.intelligencebank.com/5dbdac5a0285aabeebf65bc652010c27/pubWocuZb.html" TargetMode="External"/><Relationship Id="rId204" Type="http://schemas.openxmlformats.org/officeDocument/2006/relationships/hyperlink" Target="http://public2.intelligencebank.com/5dbdac5a0285aabeebf65bc652010c27/pubWocuZb.html" TargetMode="External"/><Relationship Id="rId220" Type="http://schemas.openxmlformats.org/officeDocument/2006/relationships/hyperlink" Target="http://public2.intelligencebank.com/5dbdac5a0285aabeebf65bc652010c27/pubWocuZb.html" TargetMode="External"/><Relationship Id="rId225" Type="http://schemas.openxmlformats.org/officeDocument/2006/relationships/hyperlink" Target="http://public2.intelligencebank.com/5dbdac5a0285aabeebf65bc652010c27/pubWocuZb.html" TargetMode="External"/><Relationship Id="rId241" Type="http://schemas.openxmlformats.org/officeDocument/2006/relationships/hyperlink" Target="http://public2.intelligencebank.com/5dbdac5a0285aabeebf65bc652010c27/pubWocuZb.html" TargetMode="External"/><Relationship Id="rId246" Type="http://schemas.openxmlformats.org/officeDocument/2006/relationships/hyperlink" Target="http://public2.intelligencebank.com/5dbdac5a0285aabeebf65bc652010c27/pubQz9khU.html" TargetMode="External"/><Relationship Id="rId267" Type="http://schemas.openxmlformats.org/officeDocument/2006/relationships/hyperlink" Target="http://public2.intelligencebank.com/5dbdac5a0285aabeebf65bc652010c27/pubWocuZb.html" TargetMode="External"/><Relationship Id="rId15" Type="http://schemas.openxmlformats.org/officeDocument/2006/relationships/hyperlink" Target="http://public2.intelligencebank.com/5dbdac5a0285aabeebf65bc652010c27/pubQz9khU.html" TargetMode="External"/><Relationship Id="rId36" Type="http://schemas.openxmlformats.org/officeDocument/2006/relationships/hyperlink" Target="http://public2.intelligencebank.com/5dbdac5a0285aabeebf65bc652010c27/pubQz9khU.html" TargetMode="External"/><Relationship Id="rId57" Type="http://schemas.openxmlformats.org/officeDocument/2006/relationships/hyperlink" Target="http://public2.intelligencebank.com/5dbdac5a0285aabeebf65bc652010c27/pubAJyaGQ.html" TargetMode="External"/><Relationship Id="rId106" Type="http://schemas.openxmlformats.org/officeDocument/2006/relationships/hyperlink" Target="http://public2.intelligencebank.com/5dbdac5a0285aabeebf65bc652010c27/pubGocHab.html" TargetMode="External"/><Relationship Id="rId127" Type="http://schemas.openxmlformats.org/officeDocument/2006/relationships/hyperlink" Target="http://public2.intelligencebank.com/5dbdac5a0285aabeebf65bc652010c27/pubWocuZb.html" TargetMode="External"/><Relationship Id="rId262" Type="http://schemas.openxmlformats.org/officeDocument/2006/relationships/hyperlink" Target="http://public2.intelligencebank.com/5dbdac5a0285aabeebf65bc652010c27/pubAJyaGQ.html" TargetMode="External"/><Relationship Id="rId10" Type="http://schemas.openxmlformats.org/officeDocument/2006/relationships/hyperlink" Target="http://public2.intelligencebank.com/5dbdac5a0285aabeebf65bc652010c27/pubQz9khU.html" TargetMode="External"/><Relationship Id="rId31" Type="http://schemas.openxmlformats.org/officeDocument/2006/relationships/hyperlink" Target="http://public2.intelligencebank.com/5dbdac5a0285aabeebf65bc652010c27/pubQz9khU.html" TargetMode="External"/><Relationship Id="rId52" Type="http://schemas.openxmlformats.org/officeDocument/2006/relationships/hyperlink" Target="http://public2.intelligencebank.com/5dbdac5a0285aabeebf65bc652010c27/pubAJyaGQ.html" TargetMode="External"/><Relationship Id="rId73" Type="http://schemas.openxmlformats.org/officeDocument/2006/relationships/hyperlink" Target="http://public2.intelligencebank.com/5dbdac5a0285aabeebf65bc652010c27/pubAJyaGQ.html" TargetMode="External"/><Relationship Id="rId78" Type="http://schemas.openxmlformats.org/officeDocument/2006/relationships/hyperlink" Target="http://public2.intelligencebank.com/5dbdac5a0285aabeebf65bc652010c27/pubAJyaGQ.html" TargetMode="External"/><Relationship Id="rId94" Type="http://schemas.openxmlformats.org/officeDocument/2006/relationships/hyperlink" Target="http://public2.intelligencebank.com/5dbdac5a0285aabeebf65bc652010c27/pubAJyaGQ.html" TargetMode="External"/><Relationship Id="rId99" Type="http://schemas.openxmlformats.org/officeDocument/2006/relationships/hyperlink" Target="http://public2.intelligencebank.com/5dbdac5a0285aabeebf65bc652010c27/pubAJyaGQ.html" TargetMode="External"/><Relationship Id="rId101" Type="http://schemas.openxmlformats.org/officeDocument/2006/relationships/hyperlink" Target="http://public2.intelligencebank.com/5dbdac5a0285aabeebf65bc652010c27/pubGocHab.html" TargetMode="External"/><Relationship Id="rId122" Type="http://schemas.openxmlformats.org/officeDocument/2006/relationships/hyperlink" Target="http://public2.intelligencebank.com/5dbdac5a0285aabeebf65bc652010c27/pubWocuZb.html" TargetMode="External"/><Relationship Id="rId143" Type="http://schemas.openxmlformats.org/officeDocument/2006/relationships/hyperlink" Target="http://public2.intelligencebank.com/5dbdac5a0285aabeebf65bc652010c27/pubWocuZb.html" TargetMode="External"/><Relationship Id="rId148" Type="http://schemas.openxmlformats.org/officeDocument/2006/relationships/hyperlink" Target="http://public2.intelligencebank.com/5dbdac5a0285aabeebf65bc652010c27/pubWocuZb.html" TargetMode="External"/><Relationship Id="rId164" Type="http://schemas.openxmlformats.org/officeDocument/2006/relationships/hyperlink" Target="http://public2.intelligencebank.com/5dbdac5a0285aabeebf65bc652010c27/pubWocuZb.html" TargetMode="External"/><Relationship Id="rId169" Type="http://schemas.openxmlformats.org/officeDocument/2006/relationships/hyperlink" Target="http://public2.intelligencebank.com/5dbdac5a0285aabeebf65bc652010c27/pubWocuZb.html" TargetMode="External"/><Relationship Id="rId185" Type="http://schemas.openxmlformats.org/officeDocument/2006/relationships/hyperlink" Target="http://public2.intelligencebank.com/5dbdac5a0285aabeebf65bc652010c27/pubWocuZb.html" TargetMode="External"/><Relationship Id="rId4" Type="http://schemas.openxmlformats.org/officeDocument/2006/relationships/hyperlink" Target="http://public2.intelligencebank.com/5dbdac5a0285aabeebf65bc652010c27/pubQz9khU.html" TargetMode="External"/><Relationship Id="rId9" Type="http://schemas.openxmlformats.org/officeDocument/2006/relationships/hyperlink" Target="http://public2.intelligencebank.com/5dbdac5a0285aabeebf65bc652010c27/pubQz9khU.html" TargetMode="External"/><Relationship Id="rId180" Type="http://schemas.openxmlformats.org/officeDocument/2006/relationships/hyperlink" Target="http://public2.intelligencebank.com/5dbdac5a0285aabeebf65bc652010c27/pubWocuZb.html" TargetMode="External"/><Relationship Id="rId210" Type="http://schemas.openxmlformats.org/officeDocument/2006/relationships/hyperlink" Target="http://public2.intelligencebank.com/5dbdac5a0285aabeebf65bc652010c27/pubWocuZb.html" TargetMode="External"/><Relationship Id="rId215" Type="http://schemas.openxmlformats.org/officeDocument/2006/relationships/hyperlink" Target="http://public2.intelligencebank.com/5dbdac5a0285aabeebf65bc652010c27/pubWocuZb.html" TargetMode="External"/><Relationship Id="rId236" Type="http://schemas.openxmlformats.org/officeDocument/2006/relationships/hyperlink" Target="http://public2.intelligencebank.com/5dbdac5a0285aabeebf65bc652010c27/pubWocuZb.html" TargetMode="External"/><Relationship Id="rId257" Type="http://schemas.openxmlformats.org/officeDocument/2006/relationships/hyperlink" Target="http://public2.intelligencebank.com/5dbdac5a0285aabeebf65bc652010c27/pubWocuZb.html" TargetMode="External"/><Relationship Id="rId26" Type="http://schemas.openxmlformats.org/officeDocument/2006/relationships/hyperlink" Target="http://public2.intelligencebank.com/5dbdac5a0285aabeebf65bc652010c27/pubQz9khU.html" TargetMode="External"/><Relationship Id="rId231" Type="http://schemas.openxmlformats.org/officeDocument/2006/relationships/hyperlink" Target="https://public2.intelligencebank.com/e2c56f829e1e5d82347c365bf31980f6/share/ba050d41681972c8af6380eca19b8d50pub" TargetMode="External"/><Relationship Id="rId252" Type="http://schemas.openxmlformats.org/officeDocument/2006/relationships/hyperlink" Target="http://public2.intelligencebank.com/5dbdac5a0285aabeebf65bc652010c27/pubAJyaGQ.html" TargetMode="External"/><Relationship Id="rId47" Type="http://schemas.openxmlformats.org/officeDocument/2006/relationships/hyperlink" Target="http://public2.intelligencebank.com/5dbdac5a0285aabeebf65bc652010c27/pubQz9khU.html" TargetMode="External"/><Relationship Id="rId68" Type="http://schemas.openxmlformats.org/officeDocument/2006/relationships/hyperlink" Target="http://public2.intelligencebank.com/5dbdac5a0285aabeebf65bc652010c27/pubAJyaGQ.html" TargetMode="External"/><Relationship Id="rId89" Type="http://schemas.openxmlformats.org/officeDocument/2006/relationships/hyperlink" Target="http://public2.intelligencebank.com/5dbdac5a0285aabeebf65bc652010c27/pubAJyaGQ.html" TargetMode="External"/><Relationship Id="rId112" Type="http://schemas.openxmlformats.org/officeDocument/2006/relationships/hyperlink" Target="http://public2.intelligencebank.com/5dbdac5a0285aabeebf65bc652010c27/pubziiyfq.html" TargetMode="External"/><Relationship Id="rId133" Type="http://schemas.openxmlformats.org/officeDocument/2006/relationships/hyperlink" Target="http://public2.intelligencebank.com/5dbdac5a0285aabeebf65bc652010c27/pubWocuZb.html" TargetMode="External"/><Relationship Id="rId154" Type="http://schemas.openxmlformats.org/officeDocument/2006/relationships/hyperlink" Target="http://public2.intelligencebank.com/5dbdac5a0285aabeebf65bc652010c27/pubWocuZb.html" TargetMode="External"/><Relationship Id="rId175" Type="http://schemas.openxmlformats.org/officeDocument/2006/relationships/hyperlink" Target="http://public2.intelligencebank.com/5dbdac5a0285aabeebf65bc652010c27/pubWocuZb.html" TargetMode="External"/><Relationship Id="rId196" Type="http://schemas.openxmlformats.org/officeDocument/2006/relationships/hyperlink" Target="http://public2.intelligencebank.com/5dbdac5a0285aabeebf65bc652010c27/pubWocuZb.html" TargetMode="External"/><Relationship Id="rId200" Type="http://schemas.openxmlformats.org/officeDocument/2006/relationships/hyperlink" Target="http://public2.intelligencebank.com/5dbdac5a0285aabeebf65bc652010c27/pubWocuZb.html" TargetMode="External"/><Relationship Id="rId16" Type="http://schemas.openxmlformats.org/officeDocument/2006/relationships/hyperlink" Target="http://public2.intelligencebank.com/5dbdac5a0285aabeebf65bc652010c27/pubQz9khU.html" TargetMode="External"/><Relationship Id="rId221" Type="http://schemas.openxmlformats.org/officeDocument/2006/relationships/hyperlink" Target="http://public2.intelligencebank.com/5dbdac5a0285aabeebf65bc652010c27/pubWocuZb.html" TargetMode="External"/><Relationship Id="rId242" Type="http://schemas.openxmlformats.org/officeDocument/2006/relationships/hyperlink" Target="http://public2.intelligencebank.com/5dbdac5a0285aabeebf65bc652010c27/pubQz9khU.html" TargetMode="External"/><Relationship Id="rId263" Type="http://schemas.openxmlformats.org/officeDocument/2006/relationships/hyperlink" Target="http://public2.intelligencebank.com/5dbdac5a0285aabeebf65bc652010c27/pubWocuZb.html" TargetMode="External"/><Relationship Id="rId37" Type="http://schemas.openxmlformats.org/officeDocument/2006/relationships/hyperlink" Target="http://public2.intelligencebank.com/5dbdac5a0285aabeebf65bc652010c27/pubQz9khU.html" TargetMode="External"/><Relationship Id="rId58" Type="http://schemas.openxmlformats.org/officeDocument/2006/relationships/hyperlink" Target="http://public2.intelligencebank.com/5dbdac5a0285aabeebf65bc652010c27/pubAJyaGQ.html" TargetMode="External"/><Relationship Id="rId79" Type="http://schemas.openxmlformats.org/officeDocument/2006/relationships/hyperlink" Target="http://public2.intelligencebank.com/5dbdac5a0285aabeebf65bc652010c27/pubAJyaGQ.html" TargetMode="External"/><Relationship Id="rId102" Type="http://schemas.openxmlformats.org/officeDocument/2006/relationships/hyperlink" Target="http://public2.intelligencebank.com/5dbdac5a0285aabeebf65bc652010c27/pubGocHab.html" TargetMode="External"/><Relationship Id="rId123" Type="http://schemas.openxmlformats.org/officeDocument/2006/relationships/hyperlink" Target="http://public2.intelligencebank.com/5dbdac5a0285aabeebf65bc652010c27/pubWocuZb.html" TargetMode="External"/><Relationship Id="rId144" Type="http://schemas.openxmlformats.org/officeDocument/2006/relationships/hyperlink" Target="http://public2.intelligencebank.com/5dbdac5a0285aabeebf65bc652010c27/pubWocuZb.html" TargetMode="External"/><Relationship Id="rId90" Type="http://schemas.openxmlformats.org/officeDocument/2006/relationships/hyperlink" Target="http://public2.intelligencebank.com/5dbdac5a0285aabeebf65bc652010c27/pubAJyaGQ.html" TargetMode="External"/><Relationship Id="rId165" Type="http://schemas.openxmlformats.org/officeDocument/2006/relationships/hyperlink" Target="http://public2.intelligencebank.com/5dbdac5a0285aabeebf65bc652010c27/pubWocuZb.html" TargetMode="External"/><Relationship Id="rId186" Type="http://schemas.openxmlformats.org/officeDocument/2006/relationships/hyperlink" Target="http://public2.intelligencebank.com/5dbdac5a0285aabeebf65bc652010c27/pubWocuZb.html" TargetMode="External"/><Relationship Id="rId211" Type="http://schemas.openxmlformats.org/officeDocument/2006/relationships/hyperlink" Target="http://public2.intelligencebank.com/5dbdac5a0285aabeebf65bc652010c27/pubWocuZb.html" TargetMode="External"/><Relationship Id="rId232" Type="http://schemas.openxmlformats.org/officeDocument/2006/relationships/hyperlink" Target="http://public2.intelligencebank.com/5dbdac5a0285aabeebf65bc652010c27/pubAJyaGQ.html" TargetMode="External"/><Relationship Id="rId253" Type="http://schemas.openxmlformats.org/officeDocument/2006/relationships/hyperlink" Target="http://public2.intelligencebank.com/5dbdac5a0285aabeebf65bc652010c27/pubWocuZb.html" TargetMode="External"/><Relationship Id="rId27" Type="http://schemas.openxmlformats.org/officeDocument/2006/relationships/hyperlink" Target="http://public2.intelligencebank.com/5dbdac5a0285aabeebf65bc652010c27/pubQz9khU.html" TargetMode="External"/><Relationship Id="rId48" Type="http://schemas.openxmlformats.org/officeDocument/2006/relationships/hyperlink" Target="http://public2.intelligencebank.com/5dbdac5a0285aabeebf65bc652010c27/pubQz9khU.html" TargetMode="External"/><Relationship Id="rId69" Type="http://schemas.openxmlformats.org/officeDocument/2006/relationships/hyperlink" Target="http://public2.intelligencebank.com/5dbdac5a0285aabeebf65bc652010c27/pubAJyaGQ.html" TargetMode="External"/><Relationship Id="rId113" Type="http://schemas.openxmlformats.org/officeDocument/2006/relationships/hyperlink" Target="http://public2.intelligencebank.com/5dbdac5a0285aabeebf65bc652010c27/pubziiyfq.html" TargetMode="External"/><Relationship Id="rId134" Type="http://schemas.openxmlformats.org/officeDocument/2006/relationships/hyperlink" Target="http://public2.intelligencebank.com/5dbdac5a0285aabeebf65bc652010c27/pubWocuZb.html" TargetMode="External"/><Relationship Id="rId80" Type="http://schemas.openxmlformats.org/officeDocument/2006/relationships/hyperlink" Target="http://public2.intelligencebank.com/5dbdac5a0285aabeebf65bc652010c27/pubAJyaGQ.html" TargetMode="External"/><Relationship Id="rId155" Type="http://schemas.openxmlformats.org/officeDocument/2006/relationships/hyperlink" Target="http://public2.intelligencebank.com/5dbdac5a0285aabeebf65bc652010c27/pubWocuZb.html" TargetMode="External"/><Relationship Id="rId176" Type="http://schemas.openxmlformats.org/officeDocument/2006/relationships/hyperlink" Target="http://public2.intelligencebank.com/5dbdac5a0285aabeebf65bc652010c27/pubWocuZb.html" TargetMode="External"/><Relationship Id="rId197" Type="http://schemas.openxmlformats.org/officeDocument/2006/relationships/hyperlink" Target="http://public2.intelligencebank.com/5dbdac5a0285aabeebf65bc652010c27/pubWocuZb.html" TargetMode="External"/><Relationship Id="rId201" Type="http://schemas.openxmlformats.org/officeDocument/2006/relationships/hyperlink" Target="http://public2.intelligencebank.com/5dbdac5a0285aabeebf65bc652010c27/pubWocuZb.html" TargetMode="External"/><Relationship Id="rId222" Type="http://schemas.openxmlformats.org/officeDocument/2006/relationships/hyperlink" Target="http://public2.intelligencebank.com/5dbdac5a0285aabeebf65bc652010c27/pubWocuZb.html" TargetMode="External"/><Relationship Id="rId243" Type="http://schemas.openxmlformats.org/officeDocument/2006/relationships/hyperlink" Target="http://public2.intelligencebank.com/5dbdac5a0285aabeebf65bc652010c27/pubWocuZb.html" TargetMode="External"/><Relationship Id="rId264" Type="http://schemas.openxmlformats.org/officeDocument/2006/relationships/hyperlink" Target="http://public2.intelligencebank.com/5dbdac5a0285aabeebf65bc652010c27/pubAJyaGQ.html" TargetMode="External"/><Relationship Id="rId17" Type="http://schemas.openxmlformats.org/officeDocument/2006/relationships/hyperlink" Target="http://public2.intelligencebank.com/5dbdac5a0285aabeebf65bc652010c27/pubQz9khU.html" TargetMode="External"/><Relationship Id="rId38" Type="http://schemas.openxmlformats.org/officeDocument/2006/relationships/hyperlink" Target="http://public2.intelligencebank.com/5dbdac5a0285aabeebf65bc652010c27/pubQz9khU.html" TargetMode="External"/><Relationship Id="rId59" Type="http://schemas.openxmlformats.org/officeDocument/2006/relationships/hyperlink" Target="http://public2.intelligencebank.com/5dbdac5a0285aabeebf65bc652010c27/pubAJyaGQ.html" TargetMode="External"/><Relationship Id="rId103" Type="http://schemas.openxmlformats.org/officeDocument/2006/relationships/hyperlink" Target="http://public2.intelligencebank.com/5dbdac5a0285aabeebf65bc652010c27/pubGocHab.html" TargetMode="External"/><Relationship Id="rId124" Type="http://schemas.openxmlformats.org/officeDocument/2006/relationships/hyperlink" Target="http://public2.intelligencebank.com/5dbdac5a0285aabeebf65bc652010c27/pubWocuZb.html" TargetMode="External"/><Relationship Id="rId70" Type="http://schemas.openxmlformats.org/officeDocument/2006/relationships/hyperlink" Target="http://public2.intelligencebank.com/5dbdac5a0285aabeebf65bc652010c27/pubAJyaGQ.html" TargetMode="External"/><Relationship Id="rId91" Type="http://schemas.openxmlformats.org/officeDocument/2006/relationships/hyperlink" Target="http://public2.intelligencebank.com/5dbdac5a0285aabeebf65bc652010c27/pubAJyaGQ.html" TargetMode="External"/><Relationship Id="rId145" Type="http://schemas.openxmlformats.org/officeDocument/2006/relationships/hyperlink" Target="http://public2.intelligencebank.com/5dbdac5a0285aabeebf65bc652010c27/pubWocuZb.html" TargetMode="External"/><Relationship Id="rId166" Type="http://schemas.openxmlformats.org/officeDocument/2006/relationships/hyperlink" Target="http://public2.intelligencebank.com/5dbdac5a0285aabeebf65bc652010c27/pubWocuZb.html" TargetMode="External"/><Relationship Id="rId187" Type="http://schemas.openxmlformats.org/officeDocument/2006/relationships/hyperlink" Target="http://public2.intelligencebank.com/5dbdac5a0285aabeebf65bc652010c27/pubWocuZb.html" TargetMode="External"/><Relationship Id="rId1" Type="http://schemas.openxmlformats.org/officeDocument/2006/relationships/hyperlink" Target="http://public2.intelligencebank.com/5dbdac5a0285aabeebf65bc652010c27/pubQz9khU.html" TargetMode="External"/><Relationship Id="rId212" Type="http://schemas.openxmlformats.org/officeDocument/2006/relationships/hyperlink" Target="http://public2.intelligencebank.com/5dbdac5a0285aabeebf65bc652010c27/pubWocuZb.html" TargetMode="External"/><Relationship Id="rId233" Type="http://schemas.openxmlformats.org/officeDocument/2006/relationships/hyperlink" Target="http://public2.intelligencebank.com/5dbdac5a0285aabeebf65bc652010c27/pubAJyaGQ.html" TargetMode="External"/><Relationship Id="rId254" Type="http://schemas.openxmlformats.org/officeDocument/2006/relationships/hyperlink" Target="http://public2.intelligencebank.com/5dbdac5a0285aabeebf65bc652010c27/pubAJyaGQ.html" TargetMode="External"/><Relationship Id="rId28" Type="http://schemas.openxmlformats.org/officeDocument/2006/relationships/hyperlink" Target="http://public2.intelligencebank.com/5dbdac5a0285aabeebf65bc652010c27/pubQz9khU.html" TargetMode="External"/><Relationship Id="rId49" Type="http://schemas.openxmlformats.org/officeDocument/2006/relationships/hyperlink" Target="http://public2.intelligencebank.com/5dbdac5a0285aabeebf65bc652010c27/pubAJyaGQ.html" TargetMode="External"/><Relationship Id="rId114" Type="http://schemas.openxmlformats.org/officeDocument/2006/relationships/hyperlink" Target="http://public2.intelligencebank.com/5dbdac5a0285aabeebf65bc652010c27/pubziiyfq.html"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public2.intelligencebank.com/5dbdac5a0285aabeebf65bc652010c27/pubpqnYZV.htm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public2.intelligencebank.com/5dbdac5a0285aabeebf65bc652010c27/pubWocuZb.html" TargetMode="External"/><Relationship Id="rId7" Type="http://schemas.openxmlformats.org/officeDocument/2006/relationships/hyperlink" Target="http://public2.intelligencebank.com/5dbdac5a0285aabeebf65bc652010c27/pubWocuZb.html" TargetMode="External"/><Relationship Id="rId2" Type="http://schemas.openxmlformats.org/officeDocument/2006/relationships/hyperlink" Target="http://public2.intelligencebank.com/5dbdac5a0285aabeebf65bc652010c27/pubWocuZb.html" TargetMode="External"/><Relationship Id="rId1" Type="http://schemas.openxmlformats.org/officeDocument/2006/relationships/hyperlink" Target="http://public2.intelligencebank.com/5dbdac5a0285aabeebf65bc652010c27/pub6uu9I4.html" TargetMode="External"/><Relationship Id="rId6" Type="http://schemas.openxmlformats.org/officeDocument/2006/relationships/hyperlink" Target="https://public2.intelligencebank.com/e2c56f829e1e5d82347c365bf31980f6/share/c64184fe9714a509b70d91b739e11fadpub" TargetMode="External"/><Relationship Id="rId11" Type="http://schemas.openxmlformats.org/officeDocument/2006/relationships/comments" Target="../comments1.xml"/><Relationship Id="rId5" Type="http://schemas.openxmlformats.org/officeDocument/2006/relationships/hyperlink" Target="http://public2.intelligencebank.com/5dbdac5a0285aabeebf65bc652010c27/pubx3didw.html" TargetMode="External"/><Relationship Id="rId10" Type="http://schemas.openxmlformats.org/officeDocument/2006/relationships/table" Target="../tables/table5.xml"/><Relationship Id="rId4" Type="http://schemas.openxmlformats.org/officeDocument/2006/relationships/hyperlink" Target="http://public2.intelligencebank.com/5dbdac5a0285aabeebf65bc652010c27/pubvgobYd.html" TargetMode="External"/><Relationship Id="rId9"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3" Type="http://schemas.openxmlformats.org/officeDocument/2006/relationships/hyperlink" Target="http://public2.intelligencebank.com/5dbdac5a0285aabeebf65bc652010c27/pubDrSDBm.html" TargetMode="External"/><Relationship Id="rId18" Type="http://schemas.openxmlformats.org/officeDocument/2006/relationships/hyperlink" Target="http://public2.intelligencebank.com/5dbdac5a0285aabeebf65bc652010c27/pubDrSDBm.html" TargetMode="External"/><Relationship Id="rId26" Type="http://schemas.openxmlformats.org/officeDocument/2006/relationships/hyperlink" Target="http://public2.intelligencebank.com/5dbdac5a0285aabeebf65bc652010c27/pub0gAWw3.html" TargetMode="External"/><Relationship Id="rId39" Type="http://schemas.openxmlformats.org/officeDocument/2006/relationships/hyperlink" Target="http://public2.intelligencebank.com/5dbdac5a0285aabeebf65bc652010c27/pubEPtci6.html" TargetMode="External"/><Relationship Id="rId21" Type="http://schemas.openxmlformats.org/officeDocument/2006/relationships/hyperlink" Target="http://public2.intelligencebank.com/5dbdac5a0285aabeebf65bc652010c27/pubDrSDBm.html" TargetMode="External"/><Relationship Id="rId34" Type="http://schemas.openxmlformats.org/officeDocument/2006/relationships/hyperlink" Target="http://public2.intelligencebank.com/5dbdac5a0285aabeebf65bc652010c27/pubEPtci6.html" TargetMode="External"/><Relationship Id="rId42" Type="http://schemas.openxmlformats.org/officeDocument/2006/relationships/hyperlink" Target="http://public2.intelligencebank.com/5dbdac5a0285aabeebf65bc652010c27/pubEPtci6.html" TargetMode="External"/><Relationship Id="rId47" Type="http://schemas.openxmlformats.org/officeDocument/2006/relationships/hyperlink" Target="http://public2.intelligencebank.com/5dbdac5a0285aabeebf65bc652010c27/pubEPtci6.html" TargetMode="External"/><Relationship Id="rId50" Type="http://schemas.openxmlformats.org/officeDocument/2006/relationships/hyperlink" Target="http://public2.intelligencebank.com/5dbdac5a0285aabeebf65bc652010c27/pubEPtci6.html" TargetMode="External"/><Relationship Id="rId55" Type="http://schemas.openxmlformats.org/officeDocument/2006/relationships/hyperlink" Target="http://public2.intelligencebank.com/5dbdac5a0285aabeebf65bc652010c27/pubtZfKEE.html" TargetMode="External"/><Relationship Id="rId63" Type="http://schemas.openxmlformats.org/officeDocument/2006/relationships/hyperlink" Target="http://public2.intelligencebank.com/5dbdac5a0285aabeebf65bc652010c27/pubtZfKEE.html" TargetMode="External"/><Relationship Id="rId68" Type="http://schemas.openxmlformats.org/officeDocument/2006/relationships/hyperlink" Target="https://public2.intelligencebank.com/e2c56f829e1e5d82347c365bf31980f6/share/a349a5a83e762aa83cb3354f68dd047bpub" TargetMode="External"/><Relationship Id="rId7" Type="http://schemas.openxmlformats.org/officeDocument/2006/relationships/hyperlink" Target="http://public2.intelligencebank.com/5dbdac5a0285aabeebf65bc652010c27/pubJdoqaP.html" TargetMode="External"/><Relationship Id="rId71" Type="http://schemas.openxmlformats.org/officeDocument/2006/relationships/hyperlink" Target="https://public2.intelligencebank.com/e2c56f829e1e5d82347c365bf31980f6/share/0cd0ff1889194b4fa7f4709460d26ab8pub" TargetMode="External"/><Relationship Id="rId2" Type="http://schemas.openxmlformats.org/officeDocument/2006/relationships/hyperlink" Target="http://public2.intelligencebank.com/5dbdac5a0285aabeebf65bc652010c27/pubJdoqaP.html" TargetMode="External"/><Relationship Id="rId16" Type="http://schemas.openxmlformats.org/officeDocument/2006/relationships/hyperlink" Target="http://public2.intelligencebank.com/5dbdac5a0285aabeebf65bc652010c27/pubDrSDBm.html" TargetMode="External"/><Relationship Id="rId29" Type="http://schemas.openxmlformats.org/officeDocument/2006/relationships/hyperlink" Target="http://public2.intelligencebank.com/5dbdac5a0285aabeebf65bc652010c27/pubEPtci6.html" TargetMode="External"/><Relationship Id="rId11" Type="http://schemas.openxmlformats.org/officeDocument/2006/relationships/hyperlink" Target="http://public2.intelligencebank.com/5dbdac5a0285aabeebf65bc652010c27/pubDrSDBm.html" TargetMode="External"/><Relationship Id="rId24" Type="http://schemas.openxmlformats.org/officeDocument/2006/relationships/hyperlink" Target="http://public2.intelligencebank.com/5dbdac5a0285aabeebf65bc652010c27/pub0gAWw3.html" TargetMode="External"/><Relationship Id="rId32" Type="http://schemas.openxmlformats.org/officeDocument/2006/relationships/hyperlink" Target="http://public2.intelligencebank.com/5dbdac5a0285aabeebf65bc652010c27/pubEPtci6.html" TargetMode="External"/><Relationship Id="rId37" Type="http://schemas.openxmlformats.org/officeDocument/2006/relationships/hyperlink" Target="http://public2.intelligencebank.com/5dbdac5a0285aabeebf65bc652010c27/pubEPtci6.html" TargetMode="External"/><Relationship Id="rId40" Type="http://schemas.openxmlformats.org/officeDocument/2006/relationships/hyperlink" Target="http://public2.intelligencebank.com/5dbdac5a0285aabeebf65bc652010c27/pubEPtci6.html" TargetMode="External"/><Relationship Id="rId45" Type="http://schemas.openxmlformats.org/officeDocument/2006/relationships/hyperlink" Target="http://public2.intelligencebank.com/5dbdac5a0285aabeebf65bc652010c27/pubEPtci6.html" TargetMode="External"/><Relationship Id="rId53" Type="http://schemas.openxmlformats.org/officeDocument/2006/relationships/hyperlink" Target="http://public2.intelligencebank.com/5dbdac5a0285aabeebf65bc652010c27/pubtZfKEE.html" TargetMode="External"/><Relationship Id="rId58" Type="http://schemas.openxmlformats.org/officeDocument/2006/relationships/hyperlink" Target="http://public2.intelligencebank.com/5dbdac5a0285aabeebf65bc652010c27/pubtZfKEE.html" TargetMode="External"/><Relationship Id="rId66" Type="http://schemas.openxmlformats.org/officeDocument/2006/relationships/hyperlink" Target="http://public2.intelligencebank.com/5dbdac5a0285aabeebf65bc652010c27/pubtZfKEE.html" TargetMode="External"/><Relationship Id="rId74" Type="http://schemas.openxmlformats.org/officeDocument/2006/relationships/printerSettings" Target="../printerSettings/printerSettings6.bin"/><Relationship Id="rId5" Type="http://schemas.openxmlformats.org/officeDocument/2006/relationships/hyperlink" Target="http://public2.intelligencebank.com/5dbdac5a0285aabeebf65bc652010c27/pubJdoqaP.html" TargetMode="External"/><Relationship Id="rId15" Type="http://schemas.openxmlformats.org/officeDocument/2006/relationships/hyperlink" Target="http://public2.intelligencebank.com/5dbdac5a0285aabeebf65bc652010c27/pubDrSDBm.html" TargetMode="External"/><Relationship Id="rId23" Type="http://schemas.openxmlformats.org/officeDocument/2006/relationships/hyperlink" Target="http://public2.intelligencebank.com/5dbdac5a0285aabeebf65bc652010c27/pub0gAWw3.html" TargetMode="External"/><Relationship Id="rId28" Type="http://schemas.openxmlformats.org/officeDocument/2006/relationships/hyperlink" Target="http://public2.intelligencebank.com/5dbdac5a0285aabeebf65bc652010c27/pub0gAWw3.html" TargetMode="External"/><Relationship Id="rId36" Type="http://schemas.openxmlformats.org/officeDocument/2006/relationships/hyperlink" Target="http://public2.intelligencebank.com/5dbdac5a0285aabeebf65bc652010c27/pubEPtci6.html" TargetMode="External"/><Relationship Id="rId49" Type="http://schemas.openxmlformats.org/officeDocument/2006/relationships/hyperlink" Target="http://public2.intelligencebank.com/5dbdac5a0285aabeebf65bc652010c27/pubEPtci6.html" TargetMode="External"/><Relationship Id="rId57" Type="http://schemas.openxmlformats.org/officeDocument/2006/relationships/hyperlink" Target="http://public2.intelligencebank.com/5dbdac5a0285aabeebf65bc652010c27/pubtZfKEE.html" TargetMode="External"/><Relationship Id="rId61" Type="http://schemas.openxmlformats.org/officeDocument/2006/relationships/hyperlink" Target="http://public2.intelligencebank.com/5dbdac5a0285aabeebf65bc652010c27/pubtZfKEE.html" TargetMode="External"/><Relationship Id="rId10" Type="http://schemas.openxmlformats.org/officeDocument/2006/relationships/hyperlink" Target="http://public2.intelligencebank.com/5dbdac5a0285aabeebf65bc652010c27/pubDrSDBm.html" TargetMode="External"/><Relationship Id="rId19" Type="http://schemas.openxmlformats.org/officeDocument/2006/relationships/hyperlink" Target="http://public2.intelligencebank.com/5dbdac5a0285aabeebf65bc652010c27/pubDrSDBm.html" TargetMode="External"/><Relationship Id="rId31" Type="http://schemas.openxmlformats.org/officeDocument/2006/relationships/hyperlink" Target="http://public2.intelligencebank.com/5dbdac5a0285aabeebf65bc652010c27/pubEPtci6.html" TargetMode="External"/><Relationship Id="rId44" Type="http://schemas.openxmlformats.org/officeDocument/2006/relationships/hyperlink" Target="http://public2.intelligencebank.com/5dbdac5a0285aabeebf65bc652010c27/pubEPtci6.html" TargetMode="External"/><Relationship Id="rId52" Type="http://schemas.openxmlformats.org/officeDocument/2006/relationships/hyperlink" Target="http://public2.intelligencebank.com/5dbdac5a0285aabeebf65bc652010c27/pubEPtci6.html" TargetMode="External"/><Relationship Id="rId60" Type="http://schemas.openxmlformats.org/officeDocument/2006/relationships/hyperlink" Target="http://public2.intelligencebank.com/5dbdac5a0285aabeebf65bc652010c27/pubtZfKEE.html" TargetMode="External"/><Relationship Id="rId65" Type="http://schemas.openxmlformats.org/officeDocument/2006/relationships/hyperlink" Target="http://public2.intelligencebank.com/5dbdac5a0285aabeebf65bc652010c27/pubtZfKEE.html" TargetMode="External"/><Relationship Id="rId73" Type="http://schemas.openxmlformats.org/officeDocument/2006/relationships/hyperlink" Target="https://public2.intelligencebank.com/e2c56f829e1e5d82347c365bf31980f6/share/2256718b072b38e51dbe54cbc4d62879pub" TargetMode="External"/><Relationship Id="rId4" Type="http://schemas.openxmlformats.org/officeDocument/2006/relationships/hyperlink" Target="http://public2.intelligencebank.com/5dbdac5a0285aabeebf65bc652010c27/pubJdoqaP.html" TargetMode="External"/><Relationship Id="rId9" Type="http://schemas.openxmlformats.org/officeDocument/2006/relationships/hyperlink" Target="http://public2.intelligencebank.com/5dbdac5a0285aabeebf65bc652010c27/pubDrSDBm.html" TargetMode="External"/><Relationship Id="rId14" Type="http://schemas.openxmlformats.org/officeDocument/2006/relationships/hyperlink" Target="http://public2.intelligencebank.com/5dbdac5a0285aabeebf65bc652010c27/pubDrSDBm.html" TargetMode="External"/><Relationship Id="rId22" Type="http://schemas.openxmlformats.org/officeDocument/2006/relationships/hyperlink" Target="http://public2.intelligencebank.com/5dbdac5a0285aabeebf65bc652010c27/pubDrSDBm.html" TargetMode="External"/><Relationship Id="rId27" Type="http://schemas.openxmlformats.org/officeDocument/2006/relationships/hyperlink" Target="http://public2.intelligencebank.com/5dbdac5a0285aabeebf65bc652010c27/pub0gAWw3.html" TargetMode="External"/><Relationship Id="rId30" Type="http://schemas.openxmlformats.org/officeDocument/2006/relationships/hyperlink" Target="http://public2.intelligencebank.com/5dbdac5a0285aabeebf65bc652010c27/pubEPtci6.html" TargetMode="External"/><Relationship Id="rId35" Type="http://schemas.openxmlformats.org/officeDocument/2006/relationships/hyperlink" Target="http://public2.intelligencebank.com/5dbdac5a0285aabeebf65bc652010c27/pubEPtci6.html" TargetMode="External"/><Relationship Id="rId43" Type="http://schemas.openxmlformats.org/officeDocument/2006/relationships/hyperlink" Target="http://public2.intelligencebank.com/5dbdac5a0285aabeebf65bc652010c27/pubEPtci6.html" TargetMode="External"/><Relationship Id="rId48" Type="http://schemas.openxmlformats.org/officeDocument/2006/relationships/hyperlink" Target="http://public2.intelligencebank.com/5dbdac5a0285aabeebf65bc652010c27/pubEPtci6.html" TargetMode="External"/><Relationship Id="rId56" Type="http://schemas.openxmlformats.org/officeDocument/2006/relationships/hyperlink" Target="http://public2.intelligencebank.com/5dbdac5a0285aabeebf65bc652010c27/pubtZfKEE.html" TargetMode="External"/><Relationship Id="rId64" Type="http://schemas.openxmlformats.org/officeDocument/2006/relationships/hyperlink" Target="http://public2.intelligencebank.com/5dbdac5a0285aabeebf65bc652010c27/pubtZfKEE.html" TargetMode="External"/><Relationship Id="rId69" Type="http://schemas.openxmlformats.org/officeDocument/2006/relationships/hyperlink" Target="https://public2.intelligencebank.com/e2c56f829e1e5d82347c365bf31980f6/share/f618890a8a9fc71e5d4d472049092003pub" TargetMode="External"/><Relationship Id="rId8" Type="http://schemas.openxmlformats.org/officeDocument/2006/relationships/hyperlink" Target="http://public2.intelligencebank.com/5dbdac5a0285aabeebf65bc652010c27/pubDrSDBm.html" TargetMode="External"/><Relationship Id="rId51" Type="http://schemas.openxmlformats.org/officeDocument/2006/relationships/hyperlink" Target="http://public2.intelligencebank.com/5dbdac5a0285aabeebf65bc652010c27/pubEPtci6.html" TargetMode="External"/><Relationship Id="rId72" Type="http://schemas.openxmlformats.org/officeDocument/2006/relationships/hyperlink" Target="https://public2.intelligencebank.com/e2c56f829e1e5d82347c365bf31980f6/share/0194448d5e458fe3e06ae269bfbaa3f5pub" TargetMode="External"/><Relationship Id="rId3" Type="http://schemas.openxmlformats.org/officeDocument/2006/relationships/hyperlink" Target="http://public2.intelligencebank.com/5dbdac5a0285aabeebf65bc652010c27/pubJdoqaP.html" TargetMode="External"/><Relationship Id="rId12" Type="http://schemas.openxmlformats.org/officeDocument/2006/relationships/hyperlink" Target="http://public2.intelligencebank.com/5dbdac5a0285aabeebf65bc652010c27/pubDrSDBm.html" TargetMode="External"/><Relationship Id="rId17" Type="http://schemas.openxmlformats.org/officeDocument/2006/relationships/hyperlink" Target="http://public2.intelligencebank.com/5dbdac5a0285aabeebf65bc652010c27/pubDrSDBm.html" TargetMode="External"/><Relationship Id="rId25" Type="http://schemas.openxmlformats.org/officeDocument/2006/relationships/hyperlink" Target="http://public2.intelligencebank.com/5dbdac5a0285aabeebf65bc652010c27/pub0gAWw3.html" TargetMode="External"/><Relationship Id="rId33" Type="http://schemas.openxmlformats.org/officeDocument/2006/relationships/hyperlink" Target="http://public2.intelligencebank.com/5dbdac5a0285aabeebf65bc652010c27/pubEPtci6.html" TargetMode="External"/><Relationship Id="rId38" Type="http://schemas.openxmlformats.org/officeDocument/2006/relationships/hyperlink" Target="http://public2.intelligencebank.com/5dbdac5a0285aabeebf65bc652010c27/pubEPtci6.html" TargetMode="External"/><Relationship Id="rId46" Type="http://schemas.openxmlformats.org/officeDocument/2006/relationships/hyperlink" Target="http://public2.intelligencebank.com/5dbdac5a0285aabeebf65bc652010c27/pubEPtci6.html" TargetMode="External"/><Relationship Id="rId59" Type="http://schemas.openxmlformats.org/officeDocument/2006/relationships/hyperlink" Target="http://public2.intelligencebank.com/5dbdac5a0285aabeebf65bc652010c27/pubtZfKEE.html" TargetMode="External"/><Relationship Id="rId67" Type="http://schemas.openxmlformats.org/officeDocument/2006/relationships/hyperlink" Target="http://public2.intelligencebank.com/5dbdac5a0285aabeebf65bc652010c27/pubEPtci6.html" TargetMode="External"/><Relationship Id="rId20" Type="http://schemas.openxmlformats.org/officeDocument/2006/relationships/hyperlink" Target="http://public2.intelligencebank.com/5dbdac5a0285aabeebf65bc652010c27/pubDrSDBm.html" TargetMode="External"/><Relationship Id="rId41" Type="http://schemas.openxmlformats.org/officeDocument/2006/relationships/hyperlink" Target="http://public2.intelligencebank.com/5dbdac5a0285aabeebf65bc652010c27/pubEPtci6.html" TargetMode="External"/><Relationship Id="rId54" Type="http://schemas.openxmlformats.org/officeDocument/2006/relationships/hyperlink" Target="http://public2.intelligencebank.com/5dbdac5a0285aabeebf65bc652010c27/pubtZfKEE.html" TargetMode="External"/><Relationship Id="rId62" Type="http://schemas.openxmlformats.org/officeDocument/2006/relationships/hyperlink" Target="http://public2.intelligencebank.com/5dbdac5a0285aabeebf65bc652010c27/pubtZfKEE.html" TargetMode="External"/><Relationship Id="rId70" Type="http://schemas.openxmlformats.org/officeDocument/2006/relationships/hyperlink" Target="https://public2.intelligencebank.com/e2c56f829e1e5d82347c365bf31980f6/share/992f16d885dadb361b805bd8356e4964pub" TargetMode="External"/><Relationship Id="rId75" Type="http://schemas.openxmlformats.org/officeDocument/2006/relationships/table" Target="../tables/table6.xml"/><Relationship Id="rId1" Type="http://schemas.openxmlformats.org/officeDocument/2006/relationships/hyperlink" Target="http://public2.intelligencebank.com/5dbdac5a0285aabeebf65bc652010c27/pubtZfKEE.html" TargetMode="External"/><Relationship Id="rId6" Type="http://schemas.openxmlformats.org/officeDocument/2006/relationships/hyperlink" Target="http://public2.intelligencebank.com/5dbdac5a0285aabeebf65bc652010c27/pubJdoqaP.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public2.intelligencebank.com/e2c56f829e1e5d82347c365bf31980f6/share/95b3cdfbaca9c17637ea4025196cb2bfpub" TargetMode="External"/><Relationship Id="rId1" Type="http://schemas.openxmlformats.org/officeDocument/2006/relationships/hyperlink" Target="https://public2.intelligencebank.com/e2c56f829e1e5d82347c365bf31980f6/share/91990a772d5ab388b5dbdbf85b1996fbpub" TargetMode="Externa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8" Type="http://schemas.openxmlformats.org/officeDocument/2006/relationships/hyperlink" Target="http://public2.intelligencebank.com/5dbdac5a0285aabeebf65bc652010c27/pubRx83DH.html" TargetMode="External"/><Relationship Id="rId13" Type="http://schemas.openxmlformats.org/officeDocument/2006/relationships/hyperlink" Target="http://public2.intelligencebank.com/5dbdac5a0285aabeebf65bc652010c27/pubgqZGou.html" TargetMode="External"/><Relationship Id="rId18" Type="http://schemas.openxmlformats.org/officeDocument/2006/relationships/hyperlink" Target="http://public2.intelligencebank.com/5dbdac5a0285aabeebf65bc652010c27/pubgqZGou.html" TargetMode="External"/><Relationship Id="rId26" Type="http://schemas.openxmlformats.org/officeDocument/2006/relationships/hyperlink" Target="http://public2.intelligencebank.com/5dbdac5a0285aabeebf65bc652010c27/pubgqZGou.html" TargetMode="External"/><Relationship Id="rId3" Type="http://schemas.openxmlformats.org/officeDocument/2006/relationships/hyperlink" Target="http://public2.intelligencebank.com/5dbdac5a0285aabeebf65bc652010c27/pubRx83DH.html" TargetMode="External"/><Relationship Id="rId21" Type="http://schemas.openxmlformats.org/officeDocument/2006/relationships/hyperlink" Target="http://public2.intelligencebank.com/5dbdac5a0285aabeebf65bc652010c27/pubgqZGou.html" TargetMode="External"/><Relationship Id="rId7" Type="http://schemas.openxmlformats.org/officeDocument/2006/relationships/hyperlink" Target="http://public2.intelligencebank.com/5dbdac5a0285aabeebf65bc652010c27/pubRx83DH.html" TargetMode="External"/><Relationship Id="rId12" Type="http://schemas.openxmlformats.org/officeDocument/2006/relationships/hyperlink" Target="http://public2.intelligencebank.com/5dbdac5a0285aabeebf65bc652010c27/pubRx83DH.html" TargetMode="External"/><Relationship Id="rId17" Type="http://schemas.openxmlformats.org/officeDocument/2006/relationships/hyperlink" Target="http://public2.intelligencebank.com/5dbdac5a0285aabeebf65bc652010c27/pubgqZGou.html" TargetMode="External"/><Relationship Id="rId25" Type="http://schemas.openxmlformats.org/officeDocument/2006/relationships/hyperlink" Target="http://public2.intelligencebank.com/5dbdac5a0285aabeebf65bc652010c27/pubRx83DH.html" TargetMode="External"/><Relationship Id="rId2" Type="http://schemas.openxmlformats.org/officeDocument/2006/relationships/hyperlink" Target="http://public2.intelligencebank.com/5dbdac5a0285aabeebf65bc652010c27/pubRx83DH.html" TargetMode="External"/><Relationship Id="rId16" Type="http://schemas.openxmlformats.org/officeDocument/2006/relationships/hyperlink" Target="http://public2.intelligencebank.com/5dbdac5a0285aabeebf65bc652010c27/pubgqZGou.html" TargetMode="External"/><Relationship Id="rId20" Type="http://schemas.openxmlformats.org/officeDocument/2006/relationships/hyperlink" Target="http://public2.intelligencebank.com/5dbdac5a0285aabeebf65bc652010c27/pubgqZGou.html" TargetMode="External"/><Relationship Id="rId29" Type="http://schemas.openxmlformats.org/officeDocument/2006/relationships/printerSettings" Target="../printerSettings/printerSettings8.bin"/><Relationship Id="rId1" Type="http://schemas.openxmlformats.org/officeDocument/2006/relationships/hyperlink" Target="http://public2.intelligencebank.com/5dbdac5a0285aabeebf65bc652010c27/pubRx83DH.html" TargetMode="External"/><Relationship Id="rId6" Type="http://schemas.openxmlformats.org/officeDocument/2006/relationships/hyperlink" Target="http://public2.intelligencebank.com/5dbdac5a0285aabeebf65bc652010c27/pubRx83DH.html" TargetMode="External"/><Relationship Id="rId11" Type="http://schemas.openxmlformats.org/officeDocument/2006/relationships/hyperlink" Target="http://public2.intelligencebank.com/5dbdac5a0285aabeebf65bc652010c27/pubRx83DH.html" TargetMode="External"/><Relationship Id="rId24" Type="http://schemas.openxmlformats.org/officeDocument/2006/relationships/hyperlink" Target="http://public2.intelligencebank.com/5dbdac5a0285aabeebf65bc652010c27/pubgqZGou.html" TargetMode="External"/><Relationship Id="rId5" Type="http://schemas.openxmlformats.org/officeDocument/2006/relationships/hyperlink" Target="http://public2.intelligencebank.com/5dbdac5a0285aabeebf65bc652010c27/pubRx83DH.html" TargetMode="External"/><Relationship Id="rId15" Type="http://schemas.openxmlformats.org/officeDocument/2006/relationships/hyperlink" Target="http://public2.intelligencebank.com/5dbdac5a0285aabeebf65bc652010c27/pubgqZGou.html" TargetMode="External"/><Relationship Id="rId23" Type="http://schemas.openxmlformats.org/officeDocument/2006/relationships/hyperlink" Target="http://public2.intelligencebank.com/5dbdac5a0285aabeebf65bc652010c27/pubgqZGou.html" TargetMode="External"/><Relationship Id="rId28" Type="http://schemas.openxmlformats.org/officeDocument/2006/relationships/hyperlink" Target="http://public2.intelligencebank.com/5dbdac5a0285aabeebf65bc652010c27/pubgqZGou.html" TargetMode="External"/><Relationship Id="rId10" Type="http://schemas.openxmlformats.org/officeDocument/2006/relationships/hyperlink" Target="http://public2.intelligencebank.com/5dbdac5a0285aabeebf65bc652010c27/pubRx83DH.html" TargetMode="External"/><Relationship Id="rId19" Type="http://schemas.openxmlformats.org/officeDocument/2006/relationships/hyperlink" Target="http://public2.intelligencebank.com/5dbdac5a0285aabeebf65bc652010c27/pubgqZGou.html" TargetMode="External"/><Relationship Id="rId4" Type="http://schemas.openxmlformats.org/officeDocument/2006/relationships/hyperlink" Target="http://public2.intelligencebank.com/5dbdac5a0285aabeebf65bc652010c27/pubRx83DH.html" TargetMode="External"/><Relationship Id="rId9" Type="http://schemas.openxmlformats.org/officeDocument/2006/relationships/hyperlink" Target="http://public2.intelligencebank.com/5dbdac5a0285aabeebf65bc652010c27/pubRx83DH.html" TargetMode="External"/><Relationship Id="rId14" Type="http://schemas.openxmlformats.org/officeDocument/2006/relationships/hyperlink" Target="http://public2.intelligencebank.com/5dbdac5a0285aabeebf65bc652010c27/pubgqZGou.html" TargetMode="External"/><Relationship Id="rId22" Type="http://schemas.openxmlformats.org/officeDocument/2006/relationships/hyperlink" Target="http://public2.intelligencebank.com/5dbdac5a0285aabeebf65bc652010c27/pubgqZGou.html" TargetMode="External"/><Relationship Id="rId27" Type="http://schemas.openxmlformats.org/officeDocument/2006/relationships/hyperlink" Target="http://public2.intelligencebank.com/5dbdac5a0285aabeebf65bc652010c27/pubRx83DH.html" TargetMode="External"/><Relationship Id="rId30"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3" Type="http://schemas.openxmlformats.org/officeDocument/2006/relationships/hyperlink" Target="http://public2.intelligencebank.com/5dbdac5a0285aabeebf65bc652010c27/pubWocuZb.html" TargetMode="External"/><Relationship Id="rId18" Type="http://schemas.openxmlformats.org/officeDocument/2006/relationships/hyperlink" Target="http://public2.intelligencebank.com/5dbdac5a0285aabeebf65bc652010c27/pubWocuZb.html" TargetMode="External"/><Relationship Id="rId26" Type="http://schemas.openxmlformats.org/officeDocument/2006/relationships/hyperlink" Target="http://public2.intelligencebank.com/5dbdac5a0285aabeebf65bc652010c27/pubWocuZb.html" TargetMode="External"/><Relationship Id="rId39" Type="http://schemas.openxmlformats.org/officeDocument/2006/relationships/hyperlink" Target="http://public2.intelligencebank.com/5dbdac5a0285aabeebf65bc652010c27/pubWocuZb.html" TargetMode="External"/><Relationship Id="rId21" Type="http://schemas.openxmlformats.org/officeDocument/2006/relationships/hyperlink" Target="http://public2.intelligencebank.com/5dbdac5a0285aabeebf65bc652010c27/pubWocuZb.html" TargetMode="External"/><Relationship Id="rId34" Type="http://schemas.openxmlformats.org/officeDocument/2006/relationships/hyperlink" Target="http://public2.intelligencebank.com/5dbdac5a0285aabeebf65bc652010c27/pubWocuZb.html" TargetMode="External"/><Relationship Id="rId42" Type="http://schemas.openxmlformats.org/officeDocument/2006/relationships/hyperlink" Target="http://public2.intelligencebank.com/5dbdac5a0285aabeebf65bc652010c27/pubWocuZb.html" TargetMode="External"/><Relationship Id="rId47" Type="http://schemas.openxmlformats.org/officeDocument/2006/relationships/hyperlink" Target="http://public2.intelligencebank.com/5dbdac5a0285aabeebf65bc652010c27/pubWocuZb.html" TargetMode="External"/><Relationship Id="rId50" Type="http://schemas.openxmlformats.org/officeDocument/2006/relationships/hyperlink" Target="http://public2.intelligencebank.com/5dbdac5a0285aabeebf65bc652010c27/pubWocuZb.html" TargetMode="External"/><Relationship Id="rId55" Type="http://schemas.openxmlformats.org/officeDocument/2006/relationships/table" Target="../tables/table9.xml"/><Relationship Id="rId7" Type="http://schemas.openxmlformats.org/officeDocument/2006/relationships/hyperlink" Target="http://public2.intelligencebank.com/5dbdac5a0285aabeebf65bc652010c27/pubWocuZb.html" TargetMode="External"/><Relationship Id="rId12" Type="http://schemas.openxmlformats.org/officeDocument/2006/relationships/hyperlink" Target="http://public2.intelligencebank.com/5dbdac5a0285aabeebf65bc652010c27/pubWocuZb.html" TargetMode="External"/><Relationship Id="rId17" Type="http://schemas.openxmlformats.org/officeDocument/2006/relationships/hyperlink" Target="http://public2.intelligencebank.com/5dbdac5a0285aabeebf65bc652010c27/pubWocuZb.html" TargetMode="External"/><Relationship Id="rId25" Type="http://schemas.openxmlformats.org/officeDocument/2006/relationships/hyperlink" Target="http://public2.intelligencebank.com/5dbdac5a0285aabeebf65bc652010c27/pubWocuZb.html" TargetMode="External"/><Relationship Id="rId33" Type="http://schemas.openxmlformats.org/officeDocument/2006/relationships/hyperlink" Target="http://public2.intelligencebank.com/5dbdac5a0285aabeebf65bc652010c27/pubWocuZb.html" TargetMode="External"/><Relationship Id="rId38" Type="http://schemas.openxmlformats.org/officeDocument/2006/relationships/hyperlink" Target="http://public2.intelligencebank.com/5dbdac5a0285aabeebf65bc652010c27/pubWocuZb.html" TargetMode="External"/><Relationship Id="rId46" Type="http://schemas.openxmlformats.org/officeDocument/2006/relationships/hyperlink" Target="http://public2.intelligencebank.com/5dbdac5a0285aabeebf65bc652010c27/pubWocuZb.html" TargetMode="External"/><Relationship Id="rId2" Type="http://schemas.openxmlformats.org/officeDocument/2006/relationships/hyperlink" Target="http://public2.intelligencebank.com/5dbdac5a0285aabeebf65bc652010c27/pubWocuZb.html" TargetMode="External"/><Relationship Id="rId16" Type="http://schemas.openxmlformats.org/officeDocument/2006/relationships/hyperlink" Target="http://public2.intelligencebank.com/5dbdac5a0285aabeebf65bc652010c27/pubWocuZb.html" TargetMode="External"/><Relationship Id="rId20" Type="http://schemas.openxmlformats.org/officeDocument/2006/relationships/hyperlink" Target="http://public2.intelligencebank.com/5dbdac5a0285aabeebf65bc652010c27/pubWocuZb.html" TargetMode="External"/><Relationship Id="rId29" Type="http://schemas.openxmlformats.org/officeDocument/2006/relationships/hyperlink" Target="http://public2.intelligencebank.com/5dbdac5a0285aabeebf65bc652010c27/pubWocuZb.html" TargetMode="External"/><Relationship Id="rId41" Type="http://schemas.openxmlformats.org/officeDocument/2006/relationships/hyperlink" Target="http://public2.intelligencebank.com/5dbdac5a0285aabeebf65bc652010c27/pubWocuZb.html" TargetMode="External"/><Relationship Id="rId54" Type="http://schemas.openxmlformats.org/officeDocument/2006/relationships/hyperlink" Target="http://public2.intelligencebank.com/5dbdac5a0285aabeebf65bc652010c27/pubEjBOOK.html" TargetMode="External"/><Relationship Id="rId1" Type="http://schemas.openxmlformats.org/officeDocument/2006/relationships/hyperlink" Target="http://public2.intelligencebank.com/5dbdac5a0285aabeebf65bc652010c27/pubWocuZb.html" TargetMode="External"/><Relationship Id="rId6" Type="http://schemas.openxmlformats.org/officeDocument/2006/relationships/hyperlink" Target="http://public2.intelligencebank.com/5dbdac5a0285aabeebf65bc652010c27/pubWocuZb.html" TargetMode="External"/><Relationship Id="rId11" Type="http://schemas.openxmlformats.org/officeDocument/2006/relationships/hyperlink" Target="http://public2.intelligencebank.com/5dbdac5a0285aabeebf65bc652010c27/pubWocuZb.html" TargetMode="External"/><Relationship Id="rId24" Type="http://schemas.openxmlformats.org/officeDocument/2006/relationships/hyperlink" Target="http://public2.intelligencebank.com/5dbdac5a0285aabeebf65bc652010c27/pubWocuZb.html" TargetMode="External"/><Relationship Id="rId32" Type="http://schemas.openxmlformats.org/officeDocument/2006/relationships/hyperlink" Target="http://public2.intelligencebank.com/5dbdac5a0285aabeebf65bc652010c27/pubWocuZb.html" TargetMode="External"/><Relationship Id="rId37" Type="http://schemas.openxmlformats.org/officeDocument/2006/relationships/hyperlink" Target="http://public2.intelligencebank.com/5dbdac5a0285aabeebf65bc652010c27/pubWocuZb.html" TargetMode="External"/><Relationship Id="rId40" Type="http://schemas.openxmlformats.org/officeDocument/2006/relationships/hyperlink" Target="http://public2.intelligencebank.com/5dbdac5a0285aabeebf65bc652010c27/pubWocuZb.html" TargetMode="External"/><Relationship Id="rId45" Type="http://schemas.openxmlformats.org/officeDocument/2006/relationships/hyperlink" Target="http://public2.intelligencebank.com/5dbdac5a0285aabeebf65bc652010c27/pubWocuZb.html" TargetMode="External"/><Relationship Id="rId53" Type="http://schemas.openxmlformats.org/officeDocument/2006/relationships/hyperlink" Target="http://public2.intelligencebank.com/5dbdac5a0285aabeebf65bc652010c27/pubEjBOOK.html" TargetMode="External"/><Relationship Id="rId5" Type="http://schemas.openxmlformats.org/officeDocument/2006/relationships/hyperlink" Target="http://public2.intelligencebank.com/5dbdac5a0285aabeebf65bc652010c27/pubWocuZb.html" TargetMode="External"/><Relationship Id="rId15" Type="http://schemas.openxmlformats.org/officeDocument/2006/relationships/hyperlink" Target="http://public2.intelligencebank.com/5dbdac5a0285aabeebf65bc652010c27/pubWocuZb.html" TargetMode="External"/><Relationship Id="rId23" Type="http://schemas.openxmlformats.org/officeDocument/2006/relationships/hyperlink" Target="http://public2.intelligencebank.com/5dbdac5a0285aabeebf65bc652010c27/pubWocuZb.html" TargetMode="External"/><Relationship Id="rId28" Type="http://schemas.openxmlformats.org/officeDocument/2006/relationships/hyperlink" Target="http://public2.intelligencebank.com/5dbdac5a0285aabeebf65bc652010c27/pubWocuZb.html" TargetMode="External"/><Relationship Id="rId36" Type="http://schemas.openxmlformats.org/officeDocument/2006/relationships/hyperlink" Target="http://public2.intelligencebank.com/5dbdac5a0285aabeebf65bc652010c27/pubWocuZb.html" TargetMode="External"/><Relationship Id="rId49" Type="http://schemas.openxmlformats.org/officeDocument/2006/relationships/hyperlink" Target="http://public2.intelligencebank.com/5dbdac5a0285aabeebf65bc652010c27/pubWocuZb.html" TargetMode="External"/><Relationship Id="rId10" Type="http://schemas.openxmlformats.org/officeDocument/2006/relationships/hyperlink" Target="http://public2.intelligencebank.com/5dbdac5a0285aabeebf65bc652010c27/pubWocuZb.html" TargetMode="External"/><Relationship Id="rId19" Type="http://schemas.openxmlformats.org/officeDocument/2006/relationships/hyperlink" Target="http://public2.intelligencebank.com/5dbdac5a0285aabeebf65bc652010c27/pubWocuZb.html" TargetMode="External"/><Relationship Id="rId31" Type="http://schemas.openxmlformats.org/officeDocument/2006/relationships/hyperlink" Target="http://public2.intelligencebank.com/5dbdac5a0285aabeebf65bc652010c27/pubWocuZb.html" TargetMode="External"/><Relationship Id="rId44" Type="http://schemas.openxmlformats.org/officeDocument/2006/relationships/hyperlink" Target="http://public2.intelligencebank.com/5dbdac5a0285aabeebf65bc652010c27/pubWocuZb.html" TargetMode="External"/><Relationship Id="rId52" Type="http://schemas.openxmlformats.org/officeDocument/2006/relationships/hyperlink" Target="http://public2.intelligencebank.com/5dbdac5a0285aabeebf65bc652010c27/pubWocuZb.html" TargetMode="External"/><Relationship Id="rId4" Type="http://schemas.openxmlformats.org/officeDocument/2006/relationships/hyperlink" Target="http://public2.intelligencebank.com/5dbdac5a0285aabeebf65bc652010c27/pubWocuZb.html" TargetMode="External"/><Relationship Id="rId9" Type="http://schemas.openxmlformats.org/officeDocument/2006/relationships/hyperlink" Target="http://public2.intelligencebank.com/5dbdac5a0285aabeebf65bc652010c27/pubWocuZb.html" TargetMode="External"/><Relationship Id="rId14" Type="http://schemas.openxmlformats.org/officeDocument/2006/relationships/hyperlink" Target="http://public2.intelligencebank.com/5dbdac5a0285aabeebf65bc652010c27/pubWocuZb.html" TargetMode="External"/><Relationship Id="rId22" Type="http://schemas.openxmlformats.org/officeDocument/2006/relationships/hyperlink" Target="http://public2.intelligencebank.com/5dbdac5a0285aabeebf65bc652010c27/pubWocuZb.html" TargetMode="External"/><Relationship Id="rId27" Type="http://schemas.openxmlformats.org/officeDocument/2006/relationships/hyperlink" Target="http://public2.intelligencebank.com/5dbdac5a0285aabeebf65bc652010c27/pubWocuZb.html" TargetMode="External"/><Relationship Id="rId30" Type="http://schemas.openxmlformats.org/officeDocument/2006/relationships/hyperlink" Target="http://public2.intelligencebank.com/5dbdac5a0285aabeebf65bc652010c27/pubWocuZb.html" TargetMode="External"/><Relationship Id="rId35" Type="http://schemas.openxmlformats.org/officeDocument/2006/relationships/hyperlink" Target="http://public2.intelligencebank.com/5dbdac5a0285aabeebf65bc652010c27/pubWocuZb.html" TargetMode="External"/><Relationship Id="rId43" Type="http://schemas.openxmlformats.org/officeDocument/2006/relationships/hyperlink" Target="http://public2.intelligencebank.com/5dbdac5a0285aabeebf65bc652010c27/pubWocuZb.html" TargetMode="External"/><Relationship Id="rId48" Type="http://schemas.openxmlformats.org/officeDocument/2006/relationships/hyperlink" Target="http://public2.intelligencebank.com/5dbdac5a0285aabeebf65bc652010c27/pubWocuZb.html" TargetMode="External"/><Relationship Id="rId8" Type="http://schemas.openxmlformats.org/officeDocument/2006/relationships/hyperlink" Target="http://public2.intelligencebank.com/5dbdac5a0285aabeebf65bc652010c27/pubWocuZb.html" TargetMode="External"/><Relationship Id="rId51" Type="http://schemas.openxmlformats.org/officeDocument/2006/relationships/hyperlink" Target="http://public2.intelligencebank.com/5dbdac5a0285aabeebf65bc652010c27/pubWocuZb.html" TargetMode="External"/><Relationship Id="rId3" Type="http://schemas.openxmlformats.org/officeDocument/2006/relationships/hyperlink" Target="http://public2.intelligencebank.com/5dbdac5a0285aabeebf65bc652010c27/pubWocuZb.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9"/>
  <sheetViews>
    <sheetView workbookViewId="0">
      <pane xSplit="1" ySplit="1" topLeftCell="B2" activePane="bottomRight" state="frozen"/>
      <selection pane="topRight" activeCell="B1" sqref="B1"/>
      <selection pane="bottomLeft" activeCell="A2" sqref="A2"/>
      <selection pane="bottomRight" activeCell="A8" sqref="A8"/>
    </sheetView>
  </sheetViews>
  <sheetFormatPr defaultRowHeight="15"/>
  <cols>
    <col min="1" max="1" width="25.28515625" style="2" customWidth="1"/>
    <col min="2" max="2" width="57.28515625" style="2" customWidth="1"/>
    <col min="3" max="3" width="22.85546875" style="2" customWidth="1"/>
    <col min="4" max="4" width="20" style="2" customWidth="1"/>
    <col min="5" max="5" width="25.7109375" style="2" customWidth="1"/>
    <col min="6" max="6" width="30" style="2" customWidth="1"/>
    <col min="7" max="7" width="28.7109375" style="2" customWidth="1"/>
    <col min="8" max="8" width="45.7109375" style="2" customWidth="1"/>
    <col min="9" max="17" width="22.140625" style="2" customWidth="1"/>
    <col min="18" max="18" width="15.7109375" style="2" bestFit="1" customWidth="1"/>
    <col min="19" max="19" width="13.7109375" style="2" customWidth="1"/>
    <col min="20" max="20" width="15.42578125" style="2" customWidth="1"/>
    <col min="21" max="21" width="30.28515625" style="2" customWidth="1"/>
    <col min="22" max="22" width="31" style="2" customWidth="1"/>
    <col min="23" max="23" width="28.140625" style="2" customWidth="1"/>
    <col min="24" max="24" width="13.85546875" style="2" customWidth="1"/>
    <col min="25" max="25" width="18" style="2" bestFit="1" customWidth="1"/>
    <col min="26" max="26" width="22.7109375" style="2" customWidth="1"/>
    <col min="27" max="27" width="27.28515625" style="2" customWidth="1"/>
    <col min="28" max="28" width="18.5703125" style="2" bestFit="1" customWidth="1"/>
    <col min="29" max="29" width="26.5703125" style="2" customWidth="1"/>
    <col min="30" max="30" width="21.85546875" style="2" customWidth="1"/>
    <col min="31" max="31" width="10.28515625" style="2" customWidth="1"/>
    <col min="32" max="32" width="8.140625" style="2" customWidth="1"/>
    <col min="33" max="33" width="9.85546875" style="2" customWidth="1"/>
    <col min="34" max="34" width="22.28515625" style="11" bestFit="1" customWidth="1"/>
    <col min="35" max="35" width="30.85546875" style="11" customWidth="1"/>
    <col min="36" max="36" width="28" style="11" bestFit="1" customWidth="1"/>
    <col min="37" max="37" width="24.5703125" style="11" bestFit="1" customWidth="1"/>
    <col min="38" max="38" width="9.85546875" style="11" customWidth="1"/>
    <col min="39" max="40" width="29.85546875" style="11" bestFit="1" customWidth="1"/>
    <col min="41" max="41" width="38.28515625" style="11" bestFit="1" customWidth="1"/>
    <col min="42" max="42" width="29.42578125" style="2" customWidth="1"/>
    <col min="43" max="43" width="31.140625" style="2" customWidth="1"/>
    <col min="44" max="44" width="24" style="2" customWidth="1"/>
    <col min="45" max="45" width="36.28515625" style="2" bestFit="1" customWidth="1"/>
    <col min="46" max="46" width="19.85546875" style="2" customWidth="1"/>
    <col min="47" max="47" width="11.42578125" style="2" customWidth="1"/>
    <col min="48" max="48" width="22.7109375" style="81" bestFit="1" customWidth="1"/>
    <col min="49" max="49" width="22.7109375" style="81" customWidth="1"/>
    <col min="50" max="50" width="26.5703125" style="2" customWidth="1"/>
    <col min="51" max="51" width="25.140625" style="2" customWidth="1"/>
    <col min="52" max="52" width="26.5703125" style="2" customWidth="1"/>
    <col min="53" max="16384" width="9.140625" style="2"/>
  </cols>
  <sheetData>
    <row r="1" spans="1:52" s="3" customFormat="1" ht="15" customHeight="1" thickBot="1">
      <c r="A1" s="3" t="s">
        <v>0</v>
      </c>
      <c r="B1" s="3" t="s">
        <v>1</v>
      </c>
      <c r="C1" s="3" t="s">
        <v>2</v>
      </c>
      <c r="D1" s="3" t="s">
        <v>3</v>
      </c>
      <c r="E1" s="4" t="s">
        <v>4</v>
      </c>
      <c r="F1" s="4" t="s">
        <v>91</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5" t="s">
        <v>157</v>
      </c>
      <c r="X1" s="5" t="s">
        <v>158</v>
      </c>
      <c r="Y1" s="5" t="s">
        <v>159</v>
      </c>
      <c r="Z1" s="6" t="s">
        <v>21</v>
      </c>
      <c r="AA1" s="5" t="s">
        <v>160</v>
      </c>
      <c r="AB1" s="5" t="s">
        <v>161</v>
      </c>
      <c r="AC1" s="5" t="s">
        <v>162</v>
      </c>
      <c r="AD1" s="6" t="s">
        <v>22</v>
      </c>
      <c r="AE1" s="3" t="s">
        <v>23</v>
      </c>
      <c r="AF1" s="3" t="s">
        <v>24</v>
      </c>
      <c r="AG1" s="3" t="s">
        <v>25</v>
      </c>
      <c r="AH1" s="10" t="s">
        <v>165</v>
      </c>
      <c r="AI1" s="10" t="s">
        <v>171</v>
      </c>
      <c r="AJ1" s="10" t="s">
        <v>166</v>
      </c>
      <c r="AK1" s="10" t="s">
        <v>167</v>
      </c>
      <c r="AL1" s="10" t="s">
        <v>168</v>
      </c>
      <c r="AM1" s="10" t="s">
        <v>478</v>
      </c>
      <c r="AN1" s="10" t="s">
        <v>477</v>
      </c>
      <c r="AO1" s="10" t="s">
        <v>170</v>
      </c>
      <c r="AP1" s="3" t="s">
        <v>26</v>
      </c>
      <c r="AQ1" s="3" t="s">
        <v>27</v>
      </c>
      <c r="AR1" s="3" t="s">
        <v>28</v>
      </c>
      <c r="AS1" s="3" t="s">
        <v>29</v>
      </c>
      <c r="AT1" s="3" t="s">
        <v>30</v>
      </c>
      <c r="AU1" s="3" t="s">
        <v>31</v>
      </c>
      <c r="AV1" s="3" t="s">
        <v>693</v>
      </c>
      <c r="AW1" s="3" t="s">
        <v>844</v>
      </c>
      <c r="AX1" s="3" t="s">
        <v>32</v>
      </c>
      <c r="AY1" s="3" t="s">
        <v>33</v>
      </c>
      <c r="AZ1" s="3" t="s">
        <v>34</v>
      </c>
    </row>
    <row r="2" spans="1:52" ht="15" customHeight="1">
      <c r="A2" s="2" t="s">
        <v>67</v>
      </c>
      <c r="B2" s="2" t="s">
        <v>2067</v>
      </c>
      <c r="C2" s="2" t="s">
        <v>155</v>
      </c>
      <c r="D2" s="2" t="s">
        <v>1906</v>
      </c>
      <c r="E2" s="2" t="s">
        <v>78</v>
      </c>
      <c r="F2" s="2" t="s">
        <v>119</v>
      </c>
      <c r="G2" s="81" t="s">
        <v>1748</v>
      </c>
      <c r="H2" s="2" t="s">
        <v>1478</v>
      </c>
      <c r="I2" s="1" t="s">
        <v>127</v>
      </c>
      <c r="J2" s="1" t="s">
        <v>120</v>
      </c>
      <c r="K2" s="1" t="s">
        <v>121</v>
      </c>
      <c r="L2" s="1" t="s">
        <v>122</v>
      </c>
      <c r="M2" s="1" t="s">
        <v>123</v>
      </c>
      <c r="N2" s="1" t="s">
        <v>124</v>
      </c>
      <c r="O2" s="1" t="s">
        <v>125</v>
      </c>
      <c r="P2" s="1" t="s">
        <v>126</v>
      </c>
      <c r="R2" s="7">
        <v>767931905186</v>
      </c>
      <c r="S2" s="8">
        <v>1350</v>
      </c>
      <c r="T2" s="8">
        <f t="shared" ref="T2:T48" si="0">S2*0.7</f>
        <v>944.99999999999989</v>
      </c>
      <c r="U2" s="2" t="s">
        <v>141</v>
      </c>
      <c r="V2" s="2" t="s">
        <v>156</v>
      </c>
      <c r="W2" s="2">
        <v>9.5</v>
      </c>
      <c r="X2" s="2">
        <v>9.5</v>
      </c>
      <c r="Y2" s="2">
        <v>3.5</v>
      </c>
      <c r="Z2" s="2">
        <v>3</v>
      </c>
      <c r="AA2" s="32">
        <v>3.625</v>
      </c>
      <c r="AB2" s="32">
        <v>3.625</v>
      </c>
      <c r="AC2" s="32">
        <v>0.75</v>
      </c>
      <c r="AD2" s="18">
        <v>0.4</v>
      </c>
      <c r="AH2" s="11" t="s">
        <v>141</v>
      </c>
      <c r="AI2" s="11" t="s">
        <v>141</v>
      </c>
      <c r="AJ2" s="11" t="s">
        <v>141</v>
      </c>
      <c r="AL2" s="11" t="s">
        <v>141</v>
      </c>
      <c r="AM2" s="11">
        <v>120</v>
      </c>
      <c r="AN2" s="11">
        <v>60</v>
      </c>
      <c r="AO2" s="11" t="s">
        <v>141</v>
      </c>
      <c r="AP2" s="2" t="s">
        <v>150</v>
      </c>
      <c r="AQ2" s="2" t="s">
        <v>142</v>
      </c>
      <c r="AR2" s="127" t="s">
        <v>2234</v>
      </c>
      <c r="AS2" s="127" t="s">
        <v>2233</v>
      </c>
      <c r="AT2" s="127" t="s">
        <v>727</v>
      </c>
      <c r="AU2" s="9" t="s">
        <v>695</v>
      </c>
      <c r="AV2" s="9" t="s">
        <v>960</v>
      </c>
      <c r="AW2" s="9"/>
    </row>
    <row r="3" spans="1:52" ht="15" customHeight="1">
      <c r="A3" s="2" t="s">
        <v>68</v>
      </c>
      <c r="B3" s="2" t="s">
        <v>2075</v>
      </c>
      <c r="C3" s="2" t="s">
        <v>155</v>
      </c>
      <c r="D3" s="81" t="s">
        <v>1906</v>
      </c>
      <c r="E3" s="2" t="s">
        <v>78</v>
      </c>
      <c r="F3" s="2" t="s">
        <v>119</v>
      </c>
      <c r="G3" s="81" t="s">
        <v>1749</v>
      </c>
      <c r="H3" s="2" t="s">
        <v>1478</v>
      </c>
      <c r="I3" s="1" t="s">
        <v>127</v>
      </c>
      <c r="J3" s="1" t="s">
        <v>120</v>
      </c>
      <c r="K3" s="1" t="s">
        <v>121</v>
      </c>
      <c r="L3" s="1" t="s">
        <v>122</v>
      </c>
      <c r="M3" s="1" t="s">
        <v>123</v>
      </c>
      <c r="N3" s="1" t="s">
        <v>124</v>
      </c>
      <c r="O3" s="1" t="s">
        <v>125</v>
      </c>
      <c r="P3" s="1" t="s">
        <v>126</v>
      </c>
      <c r="R3" s="7">
        <v>767931905162</v>
      </c>
      <c r="S3" s="8">
        <v>1350</v>
      </c>
      <c r="T3" s="8">
        <f t="shared" si="0"/>
        <v>944.99999999999989</v>
      </c>
      <c r="U3" s="2" t="s">
        <v>141</v>
      </c>
      <c r="V3" s="2" t="s">
        <v>156</v>
      </c>
      <c r="W3" s="2">
        <v>9.5</v>
      </c>
      <c r="X3" s="2">
        <v>9.5</v>
      </c>
      <c r="Y3" s="2">
        <v>3.5</v>
      </c>
      <c r="Z3" s="2">
        <v>3</v>
      </c>
      <c r="AA3" s="32">
        <v>3.625</v>
      </c>
      <c r="AB3" s="32">
        <v>3.625</v>
      </c>
      <c r="AC3" s="32">
        <v>0.75</v>
      </c>
      <c r="AD3" s="18">
        <v>0.4</v>
      </c>
      <c r="AH3" s="11" t="s">
        <v>141</v>
      </c>
      <c r="AI3" s="11" t="s">
        <v>141</v>
      </c>
      <c r="AJ3" s="11" t="s">
        <v>141</v>
      </c>
      <c r="AL3" s="11" t="s">
        <v>141</v>
      </c>
      <c r="AM3" s="11">
        <v>120</v>
      </c>
      <c r="AN3" s="11">
        <v>60</v>
      </c>
      <c r="AO3" s="11" t="s">
        <v>141</v>
      </c>
      <c r="AP3" s="2" t="s">
        <v>150</v>
      </c>
      <c r="AQ3" s="2" t="s">
        <v>143</v>
      </c>
      <c r="AR3" s="127" t="s">
        <v>2234</v>
      </c>
      <c r="AS3" s="127" t="s">
        <v>2233</v>
      </c>
      <c r="AT3" s="127" t="s">
        <v>727</v>
      </c>
      <c r="AU3" s="9" t="s">
        <v>695</v>
      </c>
      <c r="AV3" s="9" t="s">
        <v>961</v>
      </c>
      <c r="AW3" s="9"/>
    </row>
    <row r="4" spans="1:52" ht="15" customHeight="1">
      <c r="A4" s="2" t="s">
        <v>69</v>
      </c>
      <c r="B4" s="2" t="s">
        <v>2076</v>
      </c>
      <c r="C4" s="2" t="s">
        <v>155</v>
      </c>
      <c r="D4" s="81" t="s">
        <v>1906</v>
      </c>
      <c r="E4" s="2" t="s">
        <v>78</v>
      </c>
      <c r="F4" s="2" t="s">
        <v>119</v>
      </c>
      <c r="G4" s="81" t="s">
        <v>1750</v>
      </c>
      <c r="H4" s="2" t="s">
        <v>1478</v>
      </c>
      <c r="I4" s="1" t="s">
        <v>127</v>
      </c>
      <c r="J4" s="1" t="s">
        <v>120</v>
      </c>
      <c r="K4" s="1" t="s">
        <v>121</v>
      </c>
      <c r="L4" s="1" t="s">
        <v>122</v>
      </c>
      <c r="M4" s="1" t="s">
        <v>123</v>
      </c>
      <c r="N4" s="1" t="s">
        <v>124</v>
      </c>
      <c r="O4" s="1" t="s">
        <v>125</v>
      </c>
      <c r="P4" s="1" t="s">
        <v>126</v>
      </c>
      <c r="R4" s="7">
        <v>767931905179</v>
      </c>
      <c r="S4" s="8">
        <v>1350</v>
      </c>
      <c r="T4" s="8">
        <f t="shared" si="0"/>
        <v>944.99999999999989</v>
      </c>
      <c r="U4" s="2" t="s">
        <v>141</v>
      </c>
      <c r="V4" s="2" t="s">
        <v>156</v>
      </c>
      <c r="W4" s="2">
        <v>9.5</v>
      </c>
      <c r="X4" s="2">
        <v>9.5</v>
      </c>
      <c r="Y4" s="2">
        <v>3.5</v>
      </c>
      <c r="Z4" s="2">
        <v>3</v>
      </c>
      <c r="AA4" s="32">
        <v>3.625</v>
      </c>
      <c r="AB4" s="32">
        <v>3.625</v>
      </c>
      <c r="AC4" s="32">
        <v>0.75</v>
      </c>
      <c r="AD4" s="18">
        <v>0.4</v>
      </c>
      <c r="AH4" s="11" t="s">
        <v>141</v>
      </c>
      <c r="AI4" s="11" t="s">
        <v>141</v>
      </c>
      <c r="AJ4" s="11" t="s">
        <v>141</v>
      </c>
      <c r="AL4" s="11" t="s">
        <v>141</v>
      </c>
      <c r="AM4" s="11">
        <v>120</v>
      </c>
      <c r="AN4" s="11">
        <v>60</v>
      </c>
      <c r="AO4" s="11" t="s">
        <v>141</v>
      </c>
      <c r="AP4" s="2" t="s">
        <v>150</v>
      </c>
      <c r="AQ4" s="2" t="s">
        <v>144</v>
      </c>
      <c r="AR4" s="127" t="s">
        <v>2234</v>
      </c>
      <c r="AS4" s="127" t="s">
        <v>2233</v>
      </c>
      <c r="AT4" s="127" t="s">
        <v>727</v>
      </c>
      <c r="AU4" s="9" t="s">
        <v>695</v>
      </c>
      <c r="AV4" s="9" t="s">
        <v>962</v>
      </c>
      <c r="AW4" s="9"/>
    </row>
    <row r="5" spans="1:52" ht="15" customHeight="1">
      <c r="A5" s="2" t="s">
        <v>70</v>
      </c>
      <c r="B5" s="2" t="s">
        <v>2077</v>
      </c>
      <c r="C5" s="2" t="s">
        <v>155</v>
      </c>
      <c r="D5" s="81" t="s">
        <v>1906</v>
      </c>
      <c r="E5" s="2" t="s">
        <v>78</v>
      </c>
      <c r="F5" s="2" t="s">
        <v>119</v>
      </c>
      <c r="G5" s="81" t="s">
        <v>1751</v>
      </c>
      <c r="H5" s="2" t="s">
        <v>1478</v>
      </c>
      <c r="I5" s="1" t="s">
        <v>127</v>
      </c>
      <c r="J5" s="1" t="s">
        <v>120</v>
      </c>
      <c r="K5" s="1" t="s">
        <v>121</v>
      </c>
      <c r="L5" s="1" t="s">
        <v>122</v>
      </c>
      <c r="M5" s="1" t="s">
        <v>123</v>
      </c>
      <c r="N5" s="1" t="s">
        <v>124</v>
      </c>
      <c r="O5" s="1" t="s">
        <v>125</v>
      </c>
      <c r="P5" s="1" t="s">
        <v>126</v>
      </c>
      <c r="R5" s="7">
        <v>767931905193</v>
      </c>
      <c r="S5" s="8">
        <v>1350</v>
      </c>
      <c r="T5" s="8">
        <f t="shared" si="0"/>
        <v>944.99999999999989</v>
      </c>
      <c r="U5" s="2" t="s">
        <v>141</v>
      </c>
      <c r="V5" s="2" t="s">
        <v>156</v>
      </c>
      <c r="W5" s="2">
        <v>9.5</v>
      </c>
      <c r="X5" s="2">
        <v>9.5</v>
      </c>
      <c r="Y5" s="2">
        <v>3.5</v>
      </c>
      <c r="Z5" s="2">
        <v>3</v>
      </c>
      <c r="AA5" s="32">
        <v>3.625</v>
      </c>
      <c r="AB5" s="32">
        <v>3.625</v>
      </c>
      <c r="AC5" s="32">
        <v>0.75</v>
      </c>
      <c r="AD5" s="18">
        <v>0.4</v>
      </c>
      <c r="AH5" s="11" t="s">
        <v>141</v>
      </c>
      <c r="AI5" s="11" t="s">
        <v>141</v>
      </c>
      <c r="AJ5" s="11" t="s">
        <v>141</v>
      </c>
      <c r="AL5" s="11" t="s">
        <v>141</v>
      </c>
      <c r="AM5" s="11">
        <v>120</v>
      </c>
      <c r="AN5" s="15">
        <v>60</v>
      </c>
      <c r="AO5" s="11" t="s">
        <v>141</v>
      </c>
      <c r="AP5" s="2" t="s">
        <v>164</v>
      </c>
      <c r="AQ5" s="2" t="s">
        <v>145</v>
      </c>
      <c r="AR5" s="127" t="s">
        <v>2234</v>
      </c>
      <c r="AS5" s="127" t="s">
        <v>2233</v>
      </c>
      <c r="AT5" s="127" t="s">
        <v>727</v>
      </c>
      <c r="AU5" s="9" t="s">
        <v>695</v>
      </c>
      <c r="AV5" s="9" t="s">
        <v>963</v>
      </c>
      <c r="AW5" s="9"/>
    </row>
    <row r="6" spans="1:52" ht="15" customHeight="1">
      <c r="A6" s="2" t="s">
        <v>66</v>
      </c>
      <c r="B6" s="2" t="s">
        <v>2078</v>
      </c>
      <c r="C6" s="2" t="s">
        <v>155</v>
      </c>
      <c r="D6" s="81" t="s">
        <v>1906</v>
      </c>
      <c r="E6" s="2" t="s">
        <v>78</v>
      </c>
      <c r="F6" s="2" t="s">
        <v>119</v>
      </c>
      <c r="G6" s="81" t="s">
        <v>1752</v>
      </c>
      <c r="H6" s="2" t="s">
        <v>1478</v>
      </c>
      <c r="I6" s="1" t="s">
        <v>127</v>
      </c>
      <c r="J6" s="1" t="s">
        <v>120</v>
      </c>
      <c r="K6" s="1" t="s">
        <v>121</v>
      </c>
      <c r="L6" s="1" t="s">
        <v>122</v>
      </c>
      <c r="M6" s="1" t="s">
        <v>123</v>
      </c>
      <c r="N6" s="1" t="s">
        <v>124</v>
      </c>
      <c r="O6" s="1" t="s">
        <v>125</v>
      </c>
      <c r="P6" s="1" t="s">
        <v>126</v>
      </c>
      <c r="R6" s="7">
        <v>767931905155</v>
      </c>
      <c r="S6" s="8">
        <v>1250</v>
      </c>
      <c r="T6" s="8">
        <f t="shared" si="0"/>
        <v>875</v>
      </c>
      <c r="U6" s="2" t="s">
        <v>141</v>
      </c>
      <c r="V6" s="2" t="s">
        <v>156</v>
      </c>
      <c r="W6" s="2">
        <v>9.5</v>
      </c>
      <c r="X6" s="2">
        <v>9.5</v>
      </c>
      <c r="Y6" s="2">
        <v>3.5</v>
      </c>
      <c r="Z6" s="2">
        <v>3</v>
      </c>
      <c r="AA6" s="32">
        <v>3.625</v>
      </c>
      <c r="AB6" s="32">
        <v>3.625</v>
      </c>
      <c r="AC6" s="32">
        <v>0.75</v>
      </c>
      <c r="AD6" s="18">
        <v>0.4</v>
      </c>
      <c r="AH6" s="11" t="s">
        <v>141</v>
      </c>
      <c r="AI6" s="11" t="s">
        <v>141</v>
      </c>
      <c r="AJ6" s="11" t="s">
        <v>141</v>
      </c>
      <c r="AL6" s="11" t="s">
        <v>141</v>
      </c>
      <c r="AM6" s="11">
        <v>120</v>
      </c>
      <c r="AN6" s="11">
        <v>60</v>
      </c>
      <c r="AO6" s="11" t="s">
        <v>141</v>
      </c>
      <c r="AP6" s="2" t="s">
        <v>164</v>
      </c>
      <c r="AQ6" s="2" t="s">
        <v>146</v>
      </c>
      <c r="AR6" s="127" t="s">
        <v>2234</v>
      </c>
      <c r="AS6" s="127" t="s">
        <v>2233</v>
      </c>
      <c r="AT6" s="127" t="s">
        <v>727</v>
      </c>
      <c r="AU6" s="9" t="s">
        <v>695</v>
      </c>
      <c r="AV6" s="9" t="s">
        <v>964</v>
      </c>
      <c r="AW6" s="9"/>
    </row>
    <row r="7" spans="1:52" ht="15" customHeight="1">
      <c r="A7" s="2" t="s">
        <v>71</v>
      </c>
      <c r="B7" s="2" t="s">
        <v>2079</v>
      </c>
      <c r="C7" s="2" t="s">
        <v>155</v>
      </c>
      <c r="D7" s="81" t="s">
        <v>1906</v>
      </c>
      <c r="E7" s="2" t="s">
        <v>78</v>
      </c>
      <c r="F7" s="2" t="s">
        <v>119</v>
      </c>
      <c r="G7" s="81" t="s">
        <v>1753</v>
      </c>
      <c r="H7" s="2" t="s">
        <v>1478</v>
      </c>
      <c r="I7" s="1" t="s">
        <v>127</v>
      </c>
      <c r="J7" s="1" t="s">
        <v>120</v>
      </c>
      <c r="K7" s="1" t="s">
        <v>121</v>
      </c>
      <c r="L7" s="1" t="s">
        <v>122</v>
      </c>
      <c r="M7" s="1" t="s">
        <v>123</v>
      </c>
      <c r="N7" s="1" t="s">
        <v>124</v>
      </c>
      <c r="O7" s="1" t="s">
        <v>125</v>
      </c>
      <c r="P7" s="1" t="s">
        <v>126</v>
      </c>
      <c r="R7" s="7">
        <v>767931905209</v>
      </c>
      <c r="S7" s="8">
        <v>1350</v>
      </c>
      <c r="T7" s="8">
        <f t="shared" si="0"/>
        <v>944.99999999999989</v>
      </c>
      <c r="U7" s="2" t="s">
        <v>141</v>
      </c>
      <c r="V7" s="2" t="s">
        <v>156</v>
      </c>
      <c r="W7" s="2">
        <v>9.5</v>
      </c>
      <c r="X7" s="2">
        <v>9.5</v>
      </c>
      <c r="Y7" s="2">
        <v>3.5</v>
      </c>
      <c r="Z7" s="2">
        <v>3</v>
      </c>
      <c r="AA7" s="32">
        <v>3.625</v>
      </c>
      <c r="AB7" s="32">
        <v>3.625</v>
      </c>
      <c r="AC7" s="32">
        <v>0.75</v>
      </c>
      <c r="AD7" s="18">
        <v>0.4</v>
      </c>
      <c r="AH7" s="11" t="s">
        <v>141</v>
      </c>
      <c r="AI7" s="11" t="s">
        <v>141</v>
      </c>
      <c r="AJ7" s="11" t="s">
        <v>141</v>
      </c>
      <c r="AL7" s="11" t="s">
        <v>141</v>
      </c>
      <c r="AM7" s="11">
        <v>120</v>
      </c>
      <c r="AN7" s="11">
        <v>60</v>
      </c>
      <c r="AO7" s="11" t="s">
        <v>141</v>
      </c>
      <c r="AP7" s="2" t="s">
        <v>164</v>
      </c>
      <c r="AQ7" s="2" t="s">
        <v>147</v>
      </c>
      <c r="AR7" s="127" t="s">
        <v>2234</v>
      </c>
      <c r="AS7" s="127" t="s">
        <v>2233</v>
      </c>
      <c r="AT7" s="127" t="s">
        <v>727</v>
      </c>
      <c r="AU7" s="9" t="s">
        <v>695</v>
      </c>
      <c r="AV7" s="9" t="s">
        <v>965</v>
      </c>
      <c r="AW7" s="9"/>
    </row>
    <row r="8" spans="1:52" s="81" customFormat="1" ht="15" customHeight="1">
      <c r="A8" s="81" t="s">
        <v>1648</v>
      </c>
      <c r="B8" s="81" t="s">
        <v>2080</v>
      </c>
      <c r="C8" s="81" t="s">
        <v>155</v>
      </c>
      <c r="D8" s="81" t="s">
        <v>1906</v>
      </c>
      <c r="E8" s="81" t="s">
        <v>78</v>
      </c>
      <c r="F8" s="81" t="s">
        <v>119</v>
      </c>
      <c r="G8" s="81" t="s">
        <v>1754</v>
      </c>
      <c r="H8" s="81" t="s">
        <v>1478</v>
      </c>
      <c r="I8" s="83" t="s">
        <v>127</v>
      </c>
      <c r="J8" s="83" t="s">
        <v>120</v>
      </c>
      <c r="K8" s="83" t="s">
        <v>121</v>
      </c>
      <c r="L8" s="83" t="s">
        <v>122</v>
      </c>
      <c r="M8" s="83" t="s">
        <v>123</v>
      </c>
      <c r="N8" s="83" t="s">
        <v>124</v>
      </c>
      <c r="O8" s="83" t="s">
        <v>1647</v>
      </c>
      <c r="P8" s="83" t="s">
        <v>126</v>
      </c>
      <c r="R8" s="109">
        <v>767931910869</v>
      </c>
      <c r="S8" s="8">
        <v>1350</v>
      </c>
      <c r="T8" s="8">
        <f>S8*0.7</f>
        <v>944.99999999999989</v>
      </c>
      <c r="U8" s="81" t="s">
        <v>141</v>
      </c>
      <c r="V8" s="81" t="s">
        <v>156</v>
      </c>
      <c r="W8" s="81">
        <v>9.5</v>
      </c>
      <c r="X8" s="81">
        <v>9.5</v>
      </c>
      <c r="Y8" s="81">
        <v>3.5</v>
      </c>
      <c r="Z8" s="81">
        <v>3</v>
      </c>
      <c r="AA8" s="32">
        <v>3.625</v>
      </c>
      <c r="AB8" s="32">
        <v>3.625</v>
      </c>
      <c r="AC8" s="32">
        <v>0.75</v>
      </c>
      <c r="AD8" s="18">
        <v>0.4</v>
      </c>
      <c r="AH8" s="11" t="s">
        <v>141</v>
      </c>
      <c r="AI8" s="11" t="s">
        <v>141</v>
      </c>
      <c r="AJ8" s="11" t="s">
        <v>141</v>
      </c>
      <c r="AK8" s="11"/>
      <c r="AL8" s="11" t="s">
        <v>141</v>
      </c>
      <c r="AM8" s="11">
        <v>120</v>
      </c>
      <c r="AN8" s="11">
        <v>60</v>
      </c>
      <c r="AO8" s="11" t="s">
        <v>141</v>
      </c>
      <c r="AP8" s="81" t="s">
        <v>164</v>
      </c>
      <c r="AQ8" s="81" t="s">
        <v>1613</v>
      </c>
      <c r="AR8" s="127" t="s">
        <v>2234</v>
      </c>
      <c r="AS8" s="127" t="s">
        <v>2233</v>
      </c>
      <c r="AT8" s="127" t="s">
        <v>727</v>
      </c>
      <c r="AU8" s="9" t="s">
        <v>695</v>
      </c>
      <c r="AV8" s="106"/>
      <c r="AW8" s="9"/>
    </row>
    <row r="9" spans="1:52" ht="15" customHeight="1">
      <c r="A9" s="2" t="s">
        <v>73</v>
      </c>
      <c r="B9" s="2" t="s">
        <v>2068</v>
      </c>
      <c r="C9" s="2" t="s">
        <v>155</v>
      </c>
      <c r="D9" s="81" t="s">
        <v>1906</v>
      </c>
      <c r="E9" s="2" t="s">
        <v>78</v>
      </c>
      <c r="F9" s="2" t="s">
        <v>119</v>
      </c>
      <c r="G9" s="81" t="s">
        <v>1755</v>
      </c>
      <c r="H9" s="2" t="s">
        <v>1478</v>
      </c>
      <c r="I9" s="1" t="s">
        <v>127</v>
      </c>
      <c r="J9" s="1" t="s">
        <v>120</v>
      </c>
      <c r="K9" s="1" t="s">
        <v>121</v>
      </c>
      <c r="L9" s="1" t="s">
        <v>122</v>
      </c>
      <c r="M9" s="1" t="s">
        <v>123</v>
      </c>
      <c r="N9" s="1" t="s">
        <v>124</v>
      </c>
      <c r="O9" s="1" t="s">
        <v>125</v>
      </c>
      <c r="P9" s="1" t="s">
        <v>126</v>
      </c>
      <c r="R9" s="7">
        <v>767931905247</v>
      </c>
      <c r="S9" s="8">
        <v>1350</v>
      </c>
      <c r="T9" s="8">
        <f t="shared" si="0"/>
        <v>944.99999999999989</v>
      </c>
      <c r="U9" s="2" t="s">
        <v>141</v>
      </c>
      <c r="V9" s="2" t="s">
        <v>156</v>
      </c>
      <c r="W9" s="2">
        <v>9.5</v>
      </c>
      <c r="X9" s="2">
        <v>9.5</v>
      </c>
      <c r="Y9" s="2">
        <v>3.5</v>
      </c>
      <c r="Z9" s="2">
        <v>3</v>
      </c>
      <c r="AA9" s="32">
        <v>3.625</v>
      </c>
      <c r="AB9" s="32">
        <v>3.625</v>
      </c>
      <c r="AC9" s="32">
        <v>0.75</v>
      </c>
      <c r="AD9" s="18">
        <v>0.4</v>
      </c>
      <c r="AH9" s="11" t="s">
        <v>141</v>
      </c>
      <c r="AI9" s="11" t="s">
        <v>141</v>
      </c>
      <c r="AJ9" s="11" t="s">
        <v>141</v>
      </c>
      <c r="AL9" s="11" t="s">
        <v>141</v>
      </c>
      <c r="AM9" s="11">
        <v>120</v>
      </c>
      <c r="AN9" s="11">
        <v>60</v>
      </c>
      <c r="AO9" s="11" t="s">
        <v>141</v>
      </c>
      <c r="AP9" s="2" t="s">
        <v>164</v>
      </c>
      <c r="AQ9" s="2" t="s">
        <v>142</v>
      </c>
      <c r="AR9" s="127" t="s">
        <v>2234</v>
      </c>
      <c r="AS9" s="127" t="s">
        <v>2233</v>
      </c>
      <c r="AT9" s="127" t="s">
        <v>727</v>
      </c>
      <c r="AU9" s="9" t="s">
        <v>694</v>
      </c>
      <c r="AV9" s="9" t="s">
        <v>966</v>
      </c>
      <c r="AW9" s="9"/>
    </row>
    <row r="10" spans="1:52" ht="15" customHeight="1">
      <c r="A10" s="2" t="s">
        <v>74</v>
      </c>
      <c r="B10" s="2" t="s">
        <v>2069</v>
      </c>
      <c r="C10" s="2" t="s">
        <v>155</v>
      </c>
      <c r="D10" s="81" t="s">
        <v>1906</v>
      </c>
      <c r="E10" s="2" t="s">
        <v>78</v>
      </c>
      <c r="F10" s="2" t="s">
        <v>119</v>
      </c>
      <c r="G10" s="81" t="s">
        <v>1756</v>
      </c>
      <c r="H10" s="2" t="s">
        <v>1478</v>
      </c>
      <c r="I10" s="1" t="s">
        <v>127</v>
      </c>
      <c r="J10" s="1" t="s">
        <v>120</v>
      </c>
      <c r="K10" s="1" t="s">
        <v>121</v>
      </c>
      <c r="L10" s="1" t="s">
        <v>122</v>
      </c>
      <c r="M10" s="1" t="s">
        <v>123</v>
      </c>
      <c r="N10" s="1" t="s">
        <v>124</v>
      </c>
      <c r="O10" s="1" t="s">
        <v>125</v>
      </c>
      <c r="P10" s="1" t="s">
        <v>126</v>
      </c>
      <c r="R10" s="7">
        <v>767931905223</v>
      </c>
      <c r="S10" s="8">
        <v>1350</v>
      </c>
      <c r="T10" s="8">
        <f t="shared" si="0"/>
        <v>944.99999999999989</v>
      </c>
      <c r="U10" s="2" t="s">
        <v>141</v>
      </c>
      <c r="V10" s="2" t="s">
        <v>156</v>
      </c>
      <c r="W10" s="2">
        <v>9.5</v>
      </c>
      <c r="X10" s="2">
        <v>9.5</v>
      </c>
      <c r="Y10" s="2">
        <v>3.5</v>
      </c>
      <c r="Z10" s="2">
        <v>3</v>
      </c>
      <c r="AA10" s="32">
        <v>3.625</v>
      </c>
      <c r="AB10" s="32">
        <v>3.625</v>
      </c>
      <c r="AC10" s="32">
        <v>0.75</v>
      </c>
      <c r="AD10" s="18">
        <v>0.4</v>
      </c>
      <c r="AH10" s="11" t="s">
        <v>141</v>
      </c>
      <c r="AI10" s="11" t="s">
        <v>141</v>
      </c>
      <c r="AJ10" s="11" t="s">
        <v>141</v>
      </c>
      <c r="AL10" s="11" t="s">
        <v>141</v>
      </c>
      <c r="AM10" s="11">
        <v>120</v>
      </c>
      <c r="AN10" s="11">
        <v>60</v>
      </c>
      <c r="AO10" s="11" t="s">
        <v>141</v>
      </c>
      <c r="AP10" s="2" t="s">
        <v>164</v>
      </c>
      <c r="AQ10" s="2" t="s">
        <v>143</v>
      </c>
      <c r="AR10" s="127" t="s">
        <v>2234</v>
      </c>
      <c r="AS10" s="127" t="s">
        <v>2233</v>
      </c>
      <c r="AT10" s="127" t="s">
        <v>727</v>
      </c>
      <c r="AU10" s="9" t="s">
        <v>694</v>
      </c>
      <c r="AV10" s="9" t="s">
        <v>967</v>
      </c>
      <c r="AW10" s="9"/>
    </row>
    <row r="11" spans="1:52" ht="15" customHeight="1">
      <c r="A11" s="2" t="s">
        <v>75</v>
      </c>
      <c r="B11" s="2" t="s">
        <v>2070</v>
      </c>
      <c r="C11" s="2" t="s">
        <v>155</v>
      </c>
      <c r="D11" s="81" t="s">
        <v>1906</v>
      </c>
      <c r="E11" s="2" t="s">
        <v>78</v>
      </c>
      <c r="F11" s="2" t="s">
        <v>119</v>
      </c>
      <c r="G11" s="81" t="s">
        <v>1757</v>
      </c>
      <c r="H11" s="2" t="s">
        <v>1478</v>
      </c>
      <c r="I11" s="1" t="s">
        <v>127</v>
      </c>
      <c r="J11" s="1" t="s">
        <v>120</v>
      </c>
      <c r="K11" s="1" t="s">
        <v>121</v>
      </c>
      <c r="L11" s="1" t="s">
        <v>122</v>
      </c>
      <c r="M11" s="1" t="s">
        <v>123</v>
      </c>
      <c r="N11" s="1" t="s">
        <v>124</v>
      </c>
      <c r="O11" s="1" t="s">
        <v>125</v>
      </c>
      <c r="P11" s="1" t="s">
        <v>126</v>
      </c>
      <c r="R11" s="7">
        <v>767931905230</v>
      </c>
      <c r="S11" s="8">
        <v>1350</v>
      </c>
      <c r="T11" s="8">
        <f t="shared" si="0"/>
        <v>944.99999999999989</v>
      </c>
      <c r="U11" s="2" t="s">
        <v>141</v>
      </c>
      <c r="V11" s="2" t="s">
        <v>156</v>
      </c>
      <c r="W11" s="2">
        <v>9.5</v>
      </c>
      <c r="X11" s="2">
        <v>9.5</v>
      </c>
      <c r="Y11" s="2">
        <v>3.5</v>
      </c>
      <c r="Z11" s="2">
        <v>3</v>
      </c>
      <c r="AA11" s="32">
        <v>3.625</v>
      </c>
      <c r="AB11" s="32">
        <v>3.625</v>
      </c>
      <c r="AC11" s="32">
        <v>0.75</v>
      </c>
      <c r="AD11" s="18">
        <v>0.4</v>
      </c>
      <c r="AH11" s="11" t="s">
        <v>141</v>
      </c>
      <c r="AI11" s="11" t="s">
        <v>141</v>
      </c>
      <c r="AJ11" s="11" t="s">
        <v>141</v>
      </c>
      <c r="AL11" s="11" t="s">
        <v>141</v>
      </c>
      <c r="AM11" s="11">
        <v>120</v>
      </c>
      <c r="AN11" s="11">
        <v>60</v>
      </c>
      <c r="AO11" s="11" t="s">
        <v>141</v>
      </c>
      <c r="AP11" s="2" t="s">
        <v>164</v>
      </c>
      <c r="AQ11" s="2" t="s">
        <v>144</v>
      </c>
      <c r="AR11" s="127" t="s">
        <v>2234</v>
      </c>
      <c r="AS11" s="127" t="s">
        <v>2233</v>
      </c>
      <c r="AT11" s="127" t="s">
        <v>727</v>
      </c>
      <c r="AU11" s="9" t="s">
        <v>694</v>
      </c>
      <c r="AV11" s="9" t="s">
        <v>968</v>
      </c>
      <c r="AW11" s="9"/>
    </row>
    <row r="12" spans="1:52" ht="15" customHeight="1">
      <c r="A12" s="2" t="s">
        <v>76</v>
      </c>
      <c r="B12" s="2" t="s">
        <v>2071</v>
      </c>
      <c r="C12" s="2" t="s">
        <v>155</v>
      </c>
      <c r="D12" s="81" t="s">
        <v>1906</v>
      </c>
      <c r="E12" s="2" t="s">
        <v>78</v>
      </c>
      <c r="F12" s="2" t="s">
        <v>119</v>
      </c>
      <c r="G12" s="81" t="s">
        <v>1758</v>
      </c>
      <c r="H12" s="2" t="s">
        <v>1478</v>
      </c>
      <c r="I12" s="1" t="s">
        <v>127</v>
      </c>
      <c r="J12" s="1" t="s">
        <v>120</v>
      </c>
      <c r="K12" s="1" t="s">
        <v>121</v>
      </c>
      <c r="L12" s="1" t="s">
        <v>122</v>
      </c>
      <c r="M12" s="1" t="s">
        <v>123</v>
      </c>
      <c r="N12" s="1" t="s">
        <v>124</v>
      </c>
      <c r="O12" s="1" t="s">
        <v>125</v>
      </c>
      <c r="P12" s="1" t="s">
        <v>126</v>
      </c>
      <c r="R12" s="7">
        <v>767931905254</v>
      </c>
      <c r="S12" s="8">
        <v>1350</v>
      </c>
      <c r="T12" s="8">
        <f t="shared" si="0"/>
        <v>944.99999999999989</v>
      </c>
      <c r="U12" s="2" t="s">
        <v>141</v>
      </c>
      <c r="V12" s="2" t="s">
        <v>156</v>
      </c>
      <c r="W12" s="2">
        <v>9.5</v>
      </c>
      <c r="X12" s="2">
        <v>9.5</v>
      </c>
      <c r="Y12" s="2">
        <v>3.5</v>
      </c>
      <c r="Z12" s="2">
        <v>3</v>
      </c>
      <c r="AA12" s="32">
        <v>3.625</v>
      </c>
      <c r="AB12" s="32">
        <v>3.625</v>
      </c>
      <c r="AC12" s="32">
        <v>0.75</v>
      </c>
      <c r="AD12" s="18">
        <v>0.4</v>
      </c>
      <c r="AH12" s="11" t="s">
        <v>141</v>
      </c>
      <c r="AI12" s="11" t="s">
        <v>141</v>
      </c>
      <c r="AJ12" s="11" t="s">
        <v>141</v>
      </c>
      <c r="AL12" s="11" t="s">
        <v>141</v>
      </c>
      <c r="AM12" s="11">
        <v>120</v>
      </c>
      <c r="AN12" s="11">
        <v>60</v>
      </c>
      <c r="AO12" s="11" t="s">
        <v>141</v>
      </c>
      <c r="AP12" s="2" t="s">
        <v>164</v>
      </c>
      <c r="AQ12" s="2" t="s">
        <v>145</v>
      </c>
      <c r="AR12" s="127" t="s">
        <v>2234</v>
      </c>
      <c r="AS12" s="127" t="s">
        <v>2233</v>
      </c>
      <c r="AT12" s="127" t="s">
        <v>727</v>
      </c>
      <c r="AU12" s="9" t="s">
        <v>694</v>
      </c>
      <c r="AV12" s="9" t="s">
        <v>969</v>
      </c>
      <c r="AW12" s="9"/>
    </row>
    <row r="13" spans="1:52" ht="15" customHeight="1">
      <c r="A13" s="2" t="s">
        <v>72</v>
      </c>
      <c r="B13" s="2" t="s">
        <v>2072</v>
      </c>
      <c r="C13" s="2" t="s">
        <v>155</v>
      </c>
      <c r="D13" s="81" t="s">
        <v>1906</v>
      </c>
      <c r="E13" s="2" t="s">
        <v>78</v>
      </c>
      <c r="F13" s="2" t="s">
        <v>119</v>
      </c>
      <c r="G13" s="81" t="s">
        <v>1759</v>
      </c>
      <c r="H13" s="2" t="s">
        <v>1478</v>
      </c>
      <c r="I13" s="1" t="s">
        <v>127</v>
      </c>
      <c r="J13" s="1" t="s">
        <v>120</v>
      </c>
      <c r="K13" s="1" t="s">
        <v>121</v>
      </c>
      <c r="L13" s="1" t="s">
        <v>122</v>
      </c>
      <c r="M13" s="1" t="s">
        <v>123</v>
      </c>
      <c r="N13" s="1" t="s">
        <v>124</v>
      </c>
      <c r="O13" s="1" t="s">
        <v>125</v>
      </c>
      <c r="P13" s="1" t="s">
        <v>126</v>
      </c>
      <c r="R13" s="7">
        <v>767931905216</v>
      </c>
      <c r="S13" s="8">
        <v>1250</v>
      </c>
      <c r="T13" s="8">
        <f t="shared" si="0"/>
        <v>875</v>
      </c>
      <c r="U13" s="2" t="s">
        <v>141</v>
      </c>
      <c r="V13" s="2" t="s">
        <v>156</v>
      </c>
      <c r="W13" s="2">
        <v>9.5</v>
      </c>
      <c r="X13" s="2">
        <v>9.5</v>
      </c>
      <c r="Y13" s="2">
        <v>3.5</v>
      </c>
      <c r="Z13" s="2">
        <v>3</v>
      </c>
      <c r="AA13" s="32">
        <v>3.625</v>
      </c>
      <c r="AB13" s="32">
        <v>3.625</v>
      </c>
      <c r="AC13" s="32">
        <v>0.75</v>
      </c>
      <c r="AD13" s="18">
        <v>0.4</v>
      </c>
      <c r="AH13" s="11" t="s">
        <v>141</v>
      </c>
      <c r="AI13" s="11" t="s">
        <v>141</v>
      </c>
      <c r="AJ13" s="11" t="s">
        <v>141</v>
      </c>
      <c r="AL13" s="11" t="s">
        <v>141</v>
      </c>
      <c r="AM13" s="11">
        <v>120</v>
      </c>
      <c r="AN13" s="11">
        <v>60</v>
      </c>
      <c r="AO13" s="11" t="s">
        <v>141</v>
      </c>
      <c r="AP13" s="2" t="s">
        <v>164</v>
      </c>
      <c r="AQ13" s="2" t="s">
        <v>146</v>
      </c>
      <c r="AR13" s="127" t="s">
        <v>2234</v>
      </c>
      <c r="AS13" s="127" t="s">
        <v>2233</v>
      </c>
      <c r="AT13" s="127" t="s">
        <v>727</v>
      </c>
      <c r="AU13" s="9" t="s">
        <v>694</v>
      </c>
      <c r="AV13" s="9" t="s">
        <v>970</v>
      </c>
      <c r="AW13" s="9"/>
    </row>
    <row r="14" spans="1:52" ht="15" customHeight="1">
      <c r="A14" s="2" t="s">
        <v>77</v>
      </c>
      <c r="B14" s="2" t="s">
        <v>2073</v>
      </c>
      <c r="C14" s="2" t="s">
        <v>155</v>
      </c>
      <c r="D14" s="81" t="s">
        <v>1906</v>
      </c>
      <c r="E14" s="2" t="s">
        <v>78</v>
      </c>
      <c r="F14" s="2" t="s">
        <v>119</v>
      </c>
      <c r="G14" s="81" t="s">
        <v>1760</v>
      </c>
      <c r="H14" s="2" t="s">
        <v>1478</v>
      </c>
      <c r="I14" s="1" t="s">
        <v>127</v>
      </c>
      <c r="J14" s="1" t="s">
        <v>120</v>
      </c>
      <c r="K14" s="1" t="s">
        <v>121</v>
      </c>
      <c r="L14" s="1" t="s">
        <v>122</v>
      </c>
      <c r="M14" s="1" t="s">
        <v>123</v>
      </c>
      <c r="N14" s="1" t="s">
        <v>124</v>
      </c>
      <c r="O14" s="1" t="s">
        <v>125</v>
      </c>
      <c r="P14" s="1" t="s">
        <v>126</v>
      </c>
      <c r="R14" s="7">
        <v>767931905261</v>
      </c>
      <c r="S14" s="8">
        <v>1350</v>
      </c>
      <c r="T14" s="8">
        <f t="shared" si="0"/>
        <v>944.99999999999989</v>
      </c>
      <c r="U14" s="2" t="s">
        <v>141</v>
      </c>
      <c r="V14" s="2" t="s">
        <v>156</v>
      </c>
      <c r="W14" s="2">
        <v>9.5</v>
      </c>
      <c r="X14" s="2">
        <v>9.5</v>
      </c>
      <c r="Y14" s="2">
        <v>3.5</v>
      </c>
      <c r="Z14" s="2">
        <v>3</v>
      </c>
      <c r="AA14" s="32">
        <v>3.625</v>
      </c>
      <c r="AB14" s="32">
        <v>3.625</v>
      </c>
      <c r="AC14" s="32">
        <v>0.75</v>
      </c>
      <c r="AD14" s="18">
        <v>0.4</v>
      </c>
      <c r="AH14" s="11" t="s">
        <v>141</v>
      </c>
      <c r="AI14" s="11" t="s">
        <v>141</v>
      </c>
      <c r="AJ14" s="11" t="s">
        <v>141</v>
      </c>
      <c r="AL14" s="11" t="s">
        <v>141</v>
      </c>
      <c r="AM14" s="11">
        <v>120</v>
      </c>
      <c r="AN14" s="11">
        <v>60</v>
      </c>
      <c r="AO14" s="11" t="s">
        <v>141</v>
      </c>
      <c r="AP14" s="2" t="s">
        <v>164</v>
      </c>
      <c r="AQ14" s="2" t="s">
        <v>147</v>
      </c>
      <c r="AR14" s="127" t="s">
        <v>2234</v>
      </c>
      <c r="AS14" s="127" t="s">
        <v>2233</v>
      </c>
      <c r="AT14" s="127" t="s">
        <v>727</v>
      </c>
      <c r="AU14" s="9" t="s">
        <v>694</v>
      </c>
      <c r="AV14" s="9" t="s">
        <v>971</v>
      </c>
      <c r="AW14" s="9"/>
    </row>
    <row r="15" spans="1:52" s="81" customFormat="1" ht="15" customHeight="1">
      <c r="A15" s="81" t="s">
        <v>1649</v>
      </c>
      <c r="B15" s="81" t="s">
        <v>2074</v>
      </c>
      <c r="C15" s="81" t="s">
        <v>155</v>
      </c>
      <c r="D15" s="81" t="s">
        <v>1906</v>
      </c>
      <c r="E15" s="81" t="s">
        <v>78</v>
      </c>
      <c r="F15" s="81" t="s">
        <v>119</v>
      </c>
      <c r="G15" s="81" t="s">
        <v>1761</v>
      </c>
      <c r="H15" s="81" t="s">
        <v>1478</v>
      </c>
      <c r="I15" s="83" t="s">
        <v>127</v>
      </c>
      <c r="J15" s="83" t="s">
        <v>120</v>
      </c>
      <c r="K15" s="83" t="s">
        <v>121</v>
      </c>
      <c r="L15" s="83" t="s">
        <v>122</v>
      </c>
      <c r="M15" s="83" t="s">
        <v>123</v>
      </c>
      <c r="N15" s="83" t="s">
        <v>124</v>
      </c>
      <c r="O15" s="83" t="s">
        <v>1647</v>
      </c>
      <c r="P15" s="83" t="s">
        <v>126</v>
      </c>
      <c r="R15" s="116">
        <v>767931910876</v>
      </c>
      <c r="S15" s="8">
        <v>1350</v>
      </c>
      <c r="T15" s="8">
        <f t="shared" ref="T15" si="1">S15*0.7</f>
        <v>944.99999999999989</v>
      </c>
      <c r="U15" s="81" t="s">
        <v>141</v>
      </c>
      <c r="V15" s="81" t="s">
        <v>156</v>
      </c>
      <c r="W15" s="81">
        <v>9.5</v>
      </c>
      <c r="X15" s="81">
        <v>9.5</v>
      </c>
      <c r="Y15" s="81">
        <v>3.5</v>
      </c>
      <c r="Z15" s="81">
        <v>3</v>
      </c>
      <c r="AA15" s="32">
        <v>3.625</v>
      </c>
      <c r="AB15" s="32">
        <v>3.625</v>
      </c>
      <c r="AC15" s="32">
        <v>0.75</v>
      </c>
      <c r="AD15" s="18">
        <v>0.4</v>
      </c>
      <c r="AH15" s="11" t="s">
        <v>141</v>
      </c>
      <c r="AI15" s="11" t="s">
        <v>141</v>
      </c>
      <c r="AJ15" s="11" t="s">
        <v>141</v>
      </c>
      <c r="AK15" s="11"/>
      <c r="AL15" s="11" t="s">
        <v>141</v>
      </c>
      <c r="AM15" s="11">
        <v>120</v>
      </c>
      <c r="AN15" s="11">
        <v>60</v>
      </c>
      <c r="AO15" s="11" t="s">
        <v>141</v>
      </c>
      <c r="AP15" s="81" t="s">
        <v>164</v>
      </c>
      <c r="AQ15" s="81" t="s">
        <v>1613</v>
      </c>
      <c r="AR15" s="127" t="s">
        <v>2234</v>
      </c>
      <c r="AS15" s="127" t="s">
        <v>2233</v>
      </c>
      <c r="AT15" s="127" t="s">
        <v>727</v>
      </c>
      <c r="AU15" s="9" t="s">
        <v>695</v>
      </c>
      <c r="AV15" s="106"/>
      <c r="AW15" s="9"/>
    </row>
    <row r="16" spans="1:52" ht="15" customHeight="1">
      <c r="A16" s="2" t="s">
        <v>1177</v>
      </c>
      <c r="B16" s="2" t="s">
        <v>2081</v>
      </c>
      <c r="C16" s="2" t="s">
        <v>65</v>
      </c>
      <c r="D16" s="81" t="s">
        <v>1256</v>
      </c>
      <c r="E16" s="2" t="s">
        <v>78</v>
      </c>
      <c r="F16" s="2" t="s">
        <v>119</v>
      </c>
      <c r="H16" s="2" t="s">
        <v>1706</v>
      </c>
      <c r="I16" s="1" t="s">
        <v>128</v>
      </c>
      <c r="J16" s="83" t="s">
        <v>130</v>
      </c>
      <c r="K16" s="1" t="s">
        <v>129</v>
      </c>
      <c r="L16" s="1" t="s">
        <v>131</v>
      </c>
      <c r="M16" s="1" t="s">
        <v>133</v>
      </c>
      <c r="N16" s="81" t="s">
        <v>2000</v>
      </c>
      <c r="O16" s="2" t="s">
        <v>1890</v>
      </c>
      <c r="R16" s="116">
        <v>767931909733</v>
      </c>
      <c r="S16" s="8">
        <v>1400</v>
      </c>
      <c r="T16" s="8">
        <f t="shared" si="0"/>
        <v>979.99999999999989</v>
      </c>
      <c r="U16" s="2" t="s">
        <v>141</v>
      </c>
      <c r="V16" s="134" t="s">
        <v>1999</v>
      </c>
      <c r="W16" s="134">
        <v>10.375</v>
      </c>
      <c r="X16" s="134">
        <v>10.375</v>
      </c>
      <c r="Y16" s="134">
        <v>6.125</v>
      </c>
      <c r="Z16" s="134">
        <v>5</v>
      </c>
      <c r="AA16" s="135">
        <v>6.125</v>
      </c>
      <c r="AB16" s="135">
        <v>4.5</v>
      </c>
      <c r="AC16" s="135">
        <v>1.93</v>
      </c>
      <c r="AD16">
        <v>0.7</v>
      </c>
      <c r="AH16" s="11" t="s">
        <v>141</v>
      </c>
      <c r="AI16" s="11" t="s">
        <v>141</v>
      </c>
      <c r="AJ16" s="11" t="s">
        <v>141</v>
      </c>
      <c r="AL16" s="11" t="s">
        <v>141</v>
      </c>
      <c r="AM16" s="11">
        <v>120</v>
      </c>
      <c r="AN16" s="11">
        <v>60</v>
      </c>
      <c r="AO16" s="11" t="s">
        <v>141</v>
      </c>
      <c r="AP16" s="2" t="s">
        <v>153</v>
      </c>
      <c r="AQ16" s="2" t="s">
        <v>148</v>
      </c>
      <c r="AR16" s="106" t="s">
        <v>1652</v>
      </c>
      <c r="AS16" s="107" t="s">
        <v>1653</v>
      </c>
      <c r="AT16" s="127" t="s">
        <v>727</v>
      </c>
      <c r="AU16" s="9" t="s">
        <v>1651</v>
      </c>
    </row>
    <row r="17" spans="1:49" ht="15" customHeight="1">
      <c r="A17" s="2" t="s">
        <v>1178</v>
      </c>
      <c r="B17" s="2" t="s">
        <v>2082</v>
      </c>
      <c r="C17" s="2" t="s">
        <v>65</v>
      </c>
      <c r="D17" s="81" t="s">
        <v>1256</v>
      </c>
      <c r="E17" s="2" t="s">
        <v>78</v>
      </c>
      <c r="F17" s="2" t="s">
        <v>119</v>
      </c>
      <c r="H17" s="2" t="s">
        <v>1707</v>
      </c>
      <c r="I17" s="1" t="s">
        <v>128</v>
      </c>
      <c r="J17" s="1" t="s">
        <v>130</v>
      </c>
      <c r="K17" s="1" t="s">
        <v>129</v>
      </c>
      <c r="L17" s="1" t="s">
        <v>131</v>
      </c>
      <c r="M17" s="1" t="s">
        <v>133</v>
      </c>
      <c r="N17" s="2" t="s">
        <v>2000</v>
      </c>
      <c r="O17" s="81" t="s">
        <v>1890</v>
      </c>
      <c r="R17" s="116">
        <v>767931909740</v>
      </c>
      <c r="S17" s="8">
        <v>1400</v>
      </c>
      <c r="T17" s="8">
        <f t="shared" si="0"/>
        <v>979.99999999999989</v>
      </c>
      <c r="U17" s="2" t="s">
        <v>141</v>
      </c>
      <c r="V17" s="134" t="s">
        <v>1999</v>
      </c>
      <c r="W17" s="134">
        <v>10.375</v>
      </c>
      <c r="X17" s="134">
        <v>10.375</v>
      </c>
      <c r="Y17" s="134">
        <v>6.125</v>
      </c>
      <c r="Z17" s="134">
        <v>5</v>
      </c>
      <c r="AA17" s="135">
        <v>6.125</v>
      </c>
      <c r="AB17" s="135">
        <v>4.5</v>
      </c>
      <c r="AC17" s="135">
        <v>1.93</v>
      </c>
      <c r="AD17">
        <v>0.7</v>
      </c>
      <c r="AH17" s="11" t="s">
        <v>141</v>
      </c>
      <c r="AI17" s="11" t="s">
        <v>141</v>
      </c>
      <c r="AJ17" s="11" t="s">
        <v>141</v>
      </c>
      <c r="AL17" s="11" t="s">
        <v>141</v>
      </c>
      <c r="AM17" s="11">
        <v>120</v>
      </c>
      <c r="AN17" s="11">
        <v>60</v>
      </c>
      <c r="AO17" s="11" t="s">
        <v>141</v>
      </c>
      <c r="AP17" s="2" t="s">
        <v>153</v>
      </c>
      <c r="AQ17" s="2" t="s">
        <v>149</v>
      </c>
      <c r="AR17" s="106" t="s">
        <v>1652</v>
      </c>
      <c r="AS17" s="107" t="s">
        <v>1653</v>
      </c>
      <c r="AT17" s="127" t="s">
        <v>727</v>
      </c>
      <c r="AU17" s="2" t="s">
        <v>1650</v>
      </c>
    </row>
    <row r="18" spans="1:49" ht="15" customHeight="1">
      <c r="A18" s="2" t="s">
        <v>40</v>
      </c>
      <c r="B18" s="2" t="s">
        <v>92</v>
      </c>
      <c r="C18" s="2" t="s">
        <v>49</v>
      </c>
      <c r="D18" s="2" t="s">
        <v>1257</v>
      </c>
      <c r="E18" s="2" t="s">
        <v>78</v>
      </c>
      <c r="F18" s="2" t="s">
        <v>119</v>
      </c>
      <c r="H18" s="2" t="s">
        <v>1626</v>
      </c>
      <c r="I18" s="1" t="s">
        <v>1966</v>
      </c>
      <c r="J18" s="1" t="s">
        <v>1889</v>
      </c>
      <c r="K18" s="1" t="s">
        <v>134</v>
      </c>
      <c r="L18" s="1" t="s">
        <v>135</v>
      </c>
      <c r="M18" s="1" t="s">
        <v>1967</v>
      </c>
      <c r="R18" s="7">
        <v>767931150609</v>
      </c>
      <c r="S18" s="8">
        <v>800</v>
      </c>
      <c r="T18" s="8">
        <f t="shared" si="0"/>
        <v>560</v>
      </c>
      <c r="U18" s="2" t="s">
        <v>141</v>
      </c>
      <c r="V18" s="2" t="s">
        <v>163</v>
      </c>
      <c r="W18" s="2">
        <v>3.5</v>
      </c>
      <c r="X18" s="2">
        <v>6.25</v>
      </c>
      <c r="Y18" s="2">
        <v>10</v>
      </c>
      <c r="Z18" s="92">
        <v>4.0999999999999996</v>
      </c>
      <c r="AA18" s="2">
        <v>5</v>
      </c>
      <c r="AB18" s="2">
        <v>5</v>
      </c>
      <c r="AC18" s="2">
        <v>0.25</v>
      </c>
      <c r="AD18" s="2">
        <v>1.2</v>
      </c>
      <c r="AH18" s="11" t="s">
        <v>141</v>
      </c>
      <c r="AI18" s="11" t="s">
        <v>141</v>
      </c>
      <c r="AJ18" s="11" t="s">
        <v>172</v>
      </c>
      <c r="AL18" s="11" t="s">
        <v>172</v>
      </c>
      <c r="AM18" s="11">
        <v>120</v>
      </c>
      <c r="AN18" s="11">
        <v>60</v>
      </c>
      <c r="AO18" s="11" t="s">
        <v>141</v>
      </c>
      <c r="AP18" s="2" t="s">
        <v>150</v>
      </c>
      <c r="AQ18" s="2" t="s">
        <v>142</v>
      </c>
      <c r="AR18" s="127" t="s">
        <v>1440</v>
      </c>
      <c r="AS18" s="127" t="s">
        <v>1438</v>
      </c>
      <c r="AT18" s="127" t="s">
        <v>727</v>
      </c>
      <c r="AU18" s="2" t="s">
        <v>816</v>
      </c>
      <c r="AV18" s="81" t="s">
        <v>866</v>
      </c>
      <c r="AW18" s="81" t="s">
        <v>816</v>
      </c>
    </row>
    <row r="19" spans="1:49" ht="15" customHeight="1">
      <c r="A19" s="2" t="s">
        <v>38</v>
      </c>
      <c r="B19" s="2" t="s">
        <v>93</v>
      </c>
      <c r="C19" s="2" t="s">
        <v>49</v>
      </c>
      <c r="D19" s="81" t="s">
        <v>1257</v>
      </c>
      <c r="E19" s="2" t="s">
        <v>78</v>
      </c>
      <c r="F19" s="2" t="s">
        <v>119</v>
      </c>
      <c r="H19" s="2" t="s">
        <v>1625</v>
      </c>
      <c r="I19" s="1" t="s">
        <v>1966</v>
      </c>
      <c r="J19" s="1" t="s">
        <v>1889</v>
      </c>
      <c r="K19" s="1" t="s">
        <v>134</v>
      </c>
      <c r="L19" s="1" t="s">
        <v>135</v>
      </c>
      <c r="M19" s="1" t="s">
        <v>1967</v>
      </c>
      <c r="N19" s="1"/>
      <c r="R19" s="7">
        <v>767931150586</v>
      </c>
      <c r="S19" s="8">
        <v>800</v>
      </c>
      <c r="T19" s="8">
        <f t="shared" si="0"/>
        <v>560</v>
      </c>
      <c r="U19" s="2" t="s">
        <v>141</v>
      </c>
      <c r="V19" s="2" t="s">
        <v>163</v>
      </c>
      <c r="W19" s="2">
        <v>3.5</v>
      </c>
      <c r="X19" s="2">
        <v>6.25</v>
      </c>
      <c r="Y19" s="2">
        <v>10</v>
      </c>
      <c r="Z19" s="92">
        <v>4.0999999999999996</v>
      </c>
      <c r="AA19" s="2">
        <v>5</v>
      </c>
      <c r="AB19" s="2">
        <v>5</v>
      </c>
      <c r="AC19" s="2">
        <v>0.25</v>
      </c>
      <c r="AD19" s="2">
        <v>1.2</v>
      </c>
      <c r="AH19" s="11" t="s">
        <v>141</v>
      </c>
      <c r="AI19" s="11" t="s">
        <v>141</v>
      </c>
      <c r="AJ19" s="11" t="s">
        <v>172</v>
      </c>
      <c r="AL19" s="11" t="s">
        <v>172</v>
      </c>
      <c r="AM19" s="11">
        <v>120</v>
      </c>
      <c r="AN19" s="11">
        <v>60</v>
      </c>
      <c r="AO19" s="11" t="s">
        <v>141</v>
      </c>
      <c r="AP19" s="2" t="s">
        <v>150</v>
      </c>
      <c r="AQ19" s="2" t="s">
        <v>143</v>
      </c>
      <c r="AR19" s="127" t="s">
        <v>1440</v>
      </c>
      <c r="AS19" s="127" t="s">
        <v>1438</v>
      </c>
      <c r="AT19" s="127" t="s">
        <v>727</v>
      </c>
      <c r="AU19" s="2" t="s">
        <v>820</v>
      </c>
      <c r="AV19" s="81" t="s">
        <v>867</v>
      </c>
      <c r="AW19" s="81" t="s">
        <v>845</v>
      </c>
    </row>
    <row r="20" spans="1:49" ht="15" customHeight="1">
      <c r="A20" s="2" t="s">
        <v>39</v>
      </c>
      <c r="B20" s="2" t="s">
        <v>94</v>
      </c>
      <c r="C20" s="2" t="s">
        <v>49</v>
      </c>
      <c r="D20" s="81" t="s">
        <v>1257</v>
      </c>
      <c r="E20" s="2" t="s">
        <v>78</v>
      </c>
      <c r="F20" s="2" t="s">
        <v>119</v>
      </c>
      <c r="H20" s="2" t="s">
        <v>1627</v>
      </c>
      <c r="I20" s="1" t="s">
        <v>1966</v>
      </c>
      <c r="J20" s="1" t="s">
        <v>1889</v>
      </c>
      <c r="K20" s="1" t="s">
        <v>134</v>
      </c>
      <c r="L20" s="1" t="s">
        <v>135</v>
      </c>
      <c r="M20" s="1" t="s">
        <v>1967</v>
      </c>
      <c r="N20" s="1"/>
      <c r="R20" s="7">
        <v>767931150593</v>
      </c>
      <c r="S20" s="8">
        <v>800</v>
      </c>
      <c r="T20" s="8">
        <f t="shared" si="0"/>
        <v>560</v>
      </c>
      <c r="U20" s="2" t="s">
        <v>141</v>
      </c>
      <c r="V20" s="2" t="s">
        <v>163</v>
      </c>
      <c r="W20" s="2">
        <v>3.5</v>
      </c>
      <c r="X20" s="2">
        <v>6.25</v>
      </c>
      <c r="Y20" s="2">
        <v>10</v>
      </c>
      <c r="Z20" s="92">
        <v>4.0999999999999996</v>
      </c>
      <c r="AA20" s="2">
        <v>5</v>
      </c>
      <c r="AB20" s="2">
        <v>5</v>
      </c>
      <c r="AC20" s="2">
        <v>0.25</v>
      </c>
      <c r="AD20" s="81">
        <v>1.2</v>
      </c>
      <c r="AH20" s="11" t="s">
        <v>141</v>
      </c>
      <c r="AI20" s="11" t="s">
        <v>141</v>
      </c>
      <c r="AJ20" s="11" t="s">
        <v>172</v>
      </c>
      <c r="AL20" s="11" t="s">
        <v>172</v>
      </c>
      <c r="AM20" s="11">
        <v>120</v>
      </c>
      <c r="AN20" s="11">
        <v>60</v>
      </c>
      <c r="AO20" s="11" t="s">
        <v>141</v>
      </c>
      <c r="AP20" s="2" t="s">
        <v>150</v>
      </c>
      <c r="AQ20" s="2" t="s">
        <v>151</v>
      </c>
      <c r="AR20" s="127" t="s">
        <v>1440</v>
      </c>
      <c r="AS20" s="127" t="s">
        <v>1438</v>
      </c>
      <c r="AT20" s="127" t="s">
        <v>727</v>
      </c>
      <c r="AU20" s="2" t="s">
        <v>824</v>
      </c>
      <c r="AV20" s="81" t="s">
        <v>868</v>
      </c>
      <c r="AW20" s="81" t="s">
        <v>846</v>
      </c>
    </row>
    <row r="21" spans="1:49" ht="15" customHeight="1">
      <c r="A21" s="2" t="s">
        <v>36</v>
      </c>
      <c r="B21" s="2" t="s">
        <v>95</v>
      </c>
      <c r="C21" s="2" t="s">
        <v>49</v>
      </c>
      <c r="D21" s="81" t="s">
        <v>1257</v>
      </c>
      <c r="E21" s="2" t="s">
        <v>78</v>
      </c>
      <c r="F21" s="2" t="s">
        <v>119</v>
      </c>
      <c r="H21" s="2" t="s">
        <v>1628</v>
      </c>
      <c r="I21" s="1" t="s">
        <v>1966</v>
      </c>
      <c r="J21" s="1" t="s">
        <v>1889</v>
      </c>
      <c r="K21" s="1" t="s">
        <v>134</v>
      </c>
      <c r="L21" s="1" t="s">
        <v>135</v>
      </c>
      <c r="M21" s="1" t="s">
        <v>1967</v>
      </c>
      <c r="N21" s="1"/>
      <c r="R21" s="7">
        <v>767931150562</v>
      </c>
      <c r="S21" s="8">
        <v>800</v>
      </c>
      <c r="T21" s="8">
        <f t="shared" si="0"/>
        <v>560</v>
      </c>
      <c r="U21" s="2" t="s">
        <v>141</v>
      </c>
      <c r="V21" s="2" t="s">
        <v>163</v>
      </c>
      <c r="W21" s="2">
        <v>3.5</v>
      </c>
      <c r="X21" s="2">
        <v>6.25</v>
      </c>
      <c r="Y21" s="2">
        <v>10</v>
      </c>
      <c r="Z21" s="92">
        <v>4.0999999999999996</v>
      </c>
      <c r="AA21" s="2">
        <v>5</v>
      </c>
      <c r="AB21" s="2">
        <v>5</v>
      </c>
      <c r="AC21" s="2">
        <v>0.25</v>
      </c>
      <c r="AD21" s="81">
        <v>1.2</v>
      </c>
      <c r="AH21" s="11" t="s">
        <v>141</v>
      </c>
      <c r="AI21" s="11" t="s">
        <v>141</v>
      </c>
      <c r="AJ21" s="11" t="s">
        <v>172</v>
      </c>
      <c r="AL21" s="11" t="s">
        <v>172</v>
      </c>
      <c r="AM21" s="11">
        <v>120</v>
      </c>
      <c r="AN21" s="11">
        <v>60</v>
      </c>
      <c r="AO21" s="11" t="s">
        <v>141</v>
      </c>
      <c r="AP21" s="2" t="s">
        <v>150</v>
      </c>
      <c r="AQ21" s="2" t="s">
        <v>145</v>
      </c>
      <c r="AR21" s="127" t="s">
        <v>1440</v>
      </c>
      <c r="AS21" s="127" t="s">
        <v>1438</v>
      </c>
      <c r="AT21" s="127" t="s">
        <v>727</v>
      </c>
      <c r="AU21" s="2" t="s">
        <v>828</v>
      </c>
      <c r="AV21" s="81" t="s">
        <v>869</v>
      </c>
      <c r="AW21" s="81" t="s">
        <v>847</v>
      </c>
    </row>
    <row r="22" spans="1:49" ht="15" customHeight="1">
      <c r="A22" s="2" t="s">
        <v>35</v>
      </c>
      <c r="B22" s="2" t="s">
        <v>96</v>
      </c>
      <c r="C22" s="2" t="s">
        <v>49</v>
      </c>
      <c r="D22" s="81" t="s">
        <v>1257</v>
      </c>
      <c r="E22" s="2" t="s">
        <v>78</v>
      </c>
      <c r="F22" s="2" t="s">
        <v>119</v>
      </c>
      <c r="H22" s="2" t="s">
        <v>1629</v>
      </c>
      <c r="I22" s="1" t="s">
        <v>1966</v>
      </c>
      <c r="J22" s="1" t="s">
        <v>1889</v>
      </c>
      <c r="K22" s="1" t="s">
        <v>134</v>
      </c>
      <c r="L22" s="1" t="s">
        <v>135</v>
      </c>
      <c r="M22" s="1" t="s">
        <v>1967</v>
      </c>
      <c r="N22" s="1"/>
      <c r="R22" s="7">
        <v>767931150555</v>
      </c>
      <c r="S22" s="8">
        <v>700</v>
      </c>
      <c r="T22" s="8">
        <f t="shared" si="0"/>
        <v>489.99999999999994</v>
      </c>
      <c r="U22" s="2" t="s">
        <v>141</v>
      </c>
      <c r="V22" s="2" t="s">
        <v>163</v>
      </c>
      <c r="W22" s="2">
        <v>3.5</v>
      </c>
      <c r="X22" s="2">
        <v>6.25</v>
      </c>
      <c r="Y22" s="2">
        <v>10</v>
      </c>
      <c r="Z22" s="92">
        <v>4.0999999999999996</v>
      </c>
      <c r="AA22" s="2">
        <v>5</v>
      </c>
      <c r="AB22" s="2">
        <v>5</v>
      </c>
      <c r="AC22" s="2">
        <v>0.25</v>
      </c>
      <c r="AD22" s="81">
        <v>1.2</v>
      </c>
      <c r="AH22" s="11" t="s">
        <v>141</v>
      </c>
      <c r="AI22" s="11" t="s">
        <v>141</v>
      </c>
      <c r="AJ22" s="11" t="s">
        <v>172</v>
      </c>
      <c r="AL22" s="11" t="s">
        <v>172</v>
      </c>
      <c r="AM22" s="11">
        <v>120</v>
      </c>
      <c r="AN22" s="11">
        <v>60</v>
      </c>
      <c r="AO22" s="11" t="s">
        <v>141</v>
      </c>
      <c r="AP22" s="2" t="s">
        <v>150</v>
      </c>
      <c r="AQ22" s="2" t="s">
        <v>146</v>
      </c>
      <c r="AR22" s="127" t="s">
        <v>1440</v>
      </c>
      <c r="AS22" s="127" t="s">
        <v>1438</v>
      </c>
      <c r="AT22" s="127" t="s">
        <v>727</v>
      </c>
      <c r="AU22" s="2" t="s">
        <v>832</v>
      </c>
      <c r="AV22" s="81" t="s">
        <v>870</v>
      </c>
      <c r="AW22" s="81" t="s">
        <v>848</v>
      </c>
    </row>
    <row r="23" spans="1:49" ht="15" customHeight="1">
      <c r="A23" s="2" t="s">
        <v>37</v>
      </c>
      <c r="B23" s="2" t="s">
        <v>97</v>
      </c>
      <c r="C23" s="2" t="s">
        <v>49</v>
      </c>
      <c r="D23" s="81" t="s">
        <v>1257</v>
      </c>
      <c r="E23" s="2" t="s">
        <v>78</v>
      </c>
      <c r="F23" s="2" t="s">
        <v>119</v>
      </c>
      <c r="H23" s="2" t="s">
        <v>1630</v>
      </c>
      <c r="I23" s="1" t="s">
        <v>1966</v>
      </c>
      <c r="J23" s="1" t="s">
        <v>1889</v>
      </c>
      <c r="K23" s="1" t="s">
        <v>134</v>
      </c>
      <c r="L23" s="1" t="s">
        <v>135</v>
      </c>
      <c r="M23" s="1" t="s">
        <v>1967</v>
      </c>
      <c r="N23" s="1"/>
      <c r="R23" s="7">
        <v>767931150579</v>
      </c>
      <c r="S23" s="8">
        <v>800</v>
      </c>
      <c r="T23" s="8">
        <f t="shared" si="0"/>
        <v>560</v>
      </c>
      <c r="U23" s="2" t="s">
        <v>141</v>
      </c>
      <c r="V23" s="2" t="s">
        <v>163</v>
      </c>
      <c r="W23" s="2">
        <v>3.5</v>
      </c>
      <c r="X23" s="2">
        <v>6.25</v>
      </c>
      <c r="Y23" s="2">
        <v>10</v>
      </c>
      <c r="Z23" s="81">
        <v>4.0999999999999996</v>
      </c>
      <c r="AA23" s="2">
        <v>5</v>
      </c>
      <c r="AB23" s="2">
        <v>5</v>
      </c>
      <c r="AC23" s="2">
        <v>0.25</v>
      </c>
      <c r="AD23" s="81">
        <v>1.2</v>
      </c>
      <c r="AH23" s="11" t="s">
        <v>141</v>
      </c>
      <c r="AI23" s="11" t="s">
        <v>141</v>
      </c>
      <c r="AJ23" s="11" t="s">
        <v>172</v>
      </c>
      <c r="AL23" s="11" t="s">
        <v>172</v>
      </c>
      <c r="AM23" s="11">
        <v>120</v>
      </c>
      <c r="AN23" s="11">
        <v>60</v>
      </c>
      <c r="AO23" s="11" t="s">
        <v>141</v>
      </c>
      <c r="AP23" s="2" t="s">
        <v>150</v>
      </c>
      <c r="AQ23" s="2" t="s">
        <v>147</v>
      </c>
      <c r="AR23" s="127" t="s">
        <v>1440</v>
      </c>
      <c r="AS23" s="127" t="s">
        <v>1438</v>
      </c>
      <c r="AT23" s="127" t="s">
        <v>727</v>
      </c>
      <c r="AU23" s="2" t="s">
        <v>836</v>
      </c>
      <c r="AV23" s="81" t="s">
        <v>871</v>
      </c>
      <c r="AW23" s="81" t="s">
        <v>849</v>
      </c>
    </row>
    <row r="24" spans="1:49" ht="15" customHeight="1">
      <c r="A24" s="2" t="s">
        <v>41</v>
      </c>
      <c r="B24" s="2" t="s">
        <v>98</v>
      </c>
      <c r="C24" s="2" t="s">
        <v>49</v>
      </c>
      <c r="D24" s="81" t="s">
        <v>1257</v>
      </c>
      <c r="E24" s="2" t="s">
        <v>78</v>
      </c>
      <c r="F24" s="2" t="s">
        <v>119</v>
      </c>
      <c r="H24" s="2" t="s">
        <v>1633</v>
      </c>
      <c r="I24" s="1" t="s">
        <v>1966</v>
      </c>
      <c r="J24" s="1" t="s">
        <v>1889</v>
      </c>
      <c r="K24" s="1" t="s">
        <v>134</v>
      </c>
      <c r="L24" s="1" t="s">
        <v>135</v>
      </c>
      <c r="M24" s="1" t="s">
        <v>1967</v>
      </c>
      <c r="N24" s="1"/>
      <c r="R24" s="7">
        <v>767931150234</v>
      </c>
      <c r="S24" s="8">
        <v>800</v>
      </c>
      <c r="T24" s="8">
        <f t="shared" si="0"/>
        <v>560</v>
      </c>
      <c r="U24" s="2" t="s">
        <v>141</v>
      </c>
      <c r="V24" s="2" t="s">
        <v>163</v>
      </c>
      <c r="W24" s="2">
        <v>3.5</v>
      </c>
      <c r="X24" s="2">
        <v>6.25</v>
      </c>
      <c r="Y24" s="2">
        <v>10</v>
      </c>
      <c r="Z24" s="81">
        <v>4.0999999999999996</v>
      </c>
      <c r="AA24" s="2">
        <v>5</v>
      </c>
      <c r="AB24" s="2">
        <v>5</v>
      </c>
      <c r="AC24" s="2">
        <v>0.25</v>
      </c>
      <c r="AD24" s="81">
        <v>1.2</v>
      </c>
      <c r="AH24" s="11" t="s">
        <v>141</v>
      </c>
      <c r="AI24" s="11" t="s">
        <v>141</v>
      </c>
      <c r="AJ24" s="11" t="s">
        <v>172</v>
      </c>
      <c r="AL24" s="11" t="s">
        <v>172</v>
      </c>
      <c r="AM24" s="11">
        <v>120</v>
      </c>
      <c r="AN24" s="11">
        <v>60</v>
      </c>
      <c r="AO24" s="11" t="s">
        <v>141</v>
      </c>
      <c r="AP24" s="2" t="s">
        <v>150</v>
      </c>
      <c r="AQ24" s="2" t="s">
        <v>152</v>
      </c>
      <c r="AR24" s="127" t="s">
        <v>1440</v>
      </c>
      <c r="AS24" s="127" t="s">
        <v>1438</v>
      </c>
      <c r="AT24" s="127" t="s">
        <v>727</v>
      </c>
      <c r="AU24" s="2" t="s">
        <v>840</v>
      </c>
    </row>
    <row r="25" spans="1:49" s="81" customFormat="1" ht="15" customHeight="1">
      <c r="A25" s="81" t="s">
        <v>1632</v>
      </c>
      <c r="B25" s="81" t="s">
        <v>1643</v>
      </c>
      <c r="C25" s="81" t="s">
        <v>49</v>
      </c>
      <c r="D25" s="81" t="s">
        <v>1257</v>
      </c>
      <c r="E25" s="81" t="s">
        <v>78</v>
      </c>
      <c r="F25" s="81" t="s">
        <v>119</v>
      </c>
      <c r="H25" s="81" t="s">
        <v>1631</v>
      </c>
      <c r="I25" s="83" t="s">
        <v>1966</v>
      </c>
      <c r="J25" s="83" t="s">
        <v>1889</v>
      </c>
      <c r="K25" s="83" t="s">
        <v>134</v>
      </c>
      <c r="L25" s="83" t="s">
        <v>135</v>
      </c>
      <c r="M25" s="83" t="s">
        <v>1967</v>
      </c>
      <c r="N25" s="83"/>
      <c r="R25" s="109">
        <v>767931910821</v>
      </c>
      <c r="S25" s="8">
        <v>800</v>
      </c>
      <c r="T25" s="8">
        <f>S25*0.7</f>
        <v>560</v>
      </c>
      <c r="U25" s="81" t="s">
        <v>141</v>
      </c>
      <c r="V25" s="81" t="s">
        <v>163</v>
      </c>
      <c r="W25" s="81">
        <v>3.5</v>
      </c>
      <c r="X25" s="81">
        <v>6.25</v>
      </c>
      <c r="Y25" s="81">
        <v>10</v>
      </c>
      <c r="Z25" s="81">
        <v>4.0999999999999996</v>
      </c>
      <c r="AA25" s="81">
        <v>5</v>
      </c>
      <c r="AB25" s="81">
        <v>5</v>
      </c>
      <c r="AC25" s="81">
        <v>0.25</v>
      </c>
      <c r="AD25" s="81">
        <v>1.2</v>
      </c>
      <c r="AH25" s="11" t="s">
        <v>141</v>
      </c>
      <c r="AI25" s="11" t="s">
        <v>141</v>
      </c>
      <c r="AJ25" s="11" t="s">
        <v>172</v>
      </c>
      <c r="AK25" s="11"/>
      <c r="AL25" s="11" t="s">
        <v>172</v>
      </c>
      <c r="AM25" s="11">
        <v>120</v>
      </c>
      <c r="AN25" s="11">
        <v>60</v>
      </c>
      <c r="AO25" s="11" t="s">
        <v>141</v>
      </c>
      <c r="AP25" s="81" t="s">
        <v>150</v>
      </c>
      <c r="AQ25" s="81" t="s">
        <v>1613</v>
      </c>
      <c r="AR25" s="127" t="s">
        <v>1440</v>
      </c>
      <c r="AS25" s="127" t="s">
        <v>1438</v>
      </c>
      <c r="AT25" s="127" t="s">
        <v>727</v>
      </c>
      <c r="AU25" s="104"/>
    </row>
    <row r="26" spans="1:49" ht="15" customHeight="1">
      <c r="A26" s="2" t="s">
        <v>47</v>
      </c>
      <c r="B26" s="2" t="s">
        <v>99</v>
      </c>
      <c r="C26" s="2" t="s">
        <v>49</v>
      </c>
      <c r="D26" s="81" t="s">
        <v>1257</v>
      </c>
      <c r="E26" s="2" t="s">
        <v>78</v>
      </c>
      <c r="F26" s="2" t="s">
        <v>119</v>
      </c>
      <c r="H26" s="2" t="s">
        <v>1634</v>
      </c>
      <c r="I26" s="1" t="s">
        <v>1966</v>
      </c>
      <c r="J26" s="1" t="s">
        <v>1889</v>
      </c>
      <c r="K26" s="1" t="s">
        <v>134</v>
      </c>
      <c r="L26" s="1" t="s">
        <v>135</v>
      </c>
      <c r="M26" s="1" t="s">
        <v>1967</v>
      </c>
      <c r="N26" s="1"/>
      <c r="R26" s="7">
        <v>767931150678</v>
      </c>
      <c r="S26" s="8">
        <v>800</v>
      </c>
      <c r="T26" s="8">
        <f t="shared" si="0"/>
        <v>560</v>
      </c>
      <c r="U26" s="2" t="s">
        <v>141</v>
      </c>
      <c r="V26" s="2" t="s">
        <v>163</v>
      </c>
      <c r="W26" s="2">
        <v>3.5</v>
      </c>
      <c r="X26" s="2">
        <v>6.25</v>
      </c>
      <c r="Y26" s="2">
        <v>10</v>
      </c>
      <c r="Z26" s="2">
        <v>4</v>
      </c>
      <c r="AA26" s="2">
        <v>5</v>
      </c>
      <c r="AB26" s="2">
        <v>4.5</v>
      </c>
      <c r="AC26" s="2">
        <v>0.25</v>
      </c>
      <c r="AD26" s="2">
        <v>1.4</v>
      </c>
      <c r="AH26" s="11" t="s">
        <v>141</v>
      </c>
      <c r="AI26" s="11" t="s">
        <v>141</v>
      </c>
      <c r="AJ26" s="11" t="s">
        <v>172</v>
      </c>
      <c r="AL26" s="11" t="s">
        <v>172</v>
      </c>
      <c r="AM26" s="11">
        <v>120</v>
      </c>
      <c r="AN26" s="11">
        <v>60</v>
      </c>
      <c r="AO26" s="11" t="s">
        <v>141</v>
      </c>
      <c r="AP26" s="2" t="s">
        <v>150</v>
      </c>
      <c r="AQ26" s="2" t="s">
        <v>142</v>
      </c>
      <c r="AR26" s="127" t="s">
        <v>1440</v>
      </c>
      <c r="AS26" s="127" t="s">
        <v>1438</v>
      </c>
      <c r="AT26" s="127" t="s">
        <v>727</v>
      </c>
      <c r="AU26" s="2" t="s">
        <v>817</v>
      </c>
      <c r="AV26" s="81" t="s">
        <v>872</v>
      </c>
      <c r="AW26" s="81" t="s">
        <v>850</v>
      </c>
    </row>
    <row r="27" spans="1:49" ht="15" customHeight="1">
      <c r="A27" s="2" t="s">
        <v>45</v>
      </c>
      <c r="B27" s="2" t="s">
        <v>100</v>
      </c>
      <c r="C27" s="2" t="s">
        <v>49</v>
      </c>
      <c r="D27" s="81" t="s">
        <v>1257</v>
      </c>
      <c r="E27" s="2" t="s">
        <v>78</v>
      </c>
      <c r="F27" s="2" t="s">
        <v>119</v>
      </c>
      <c r="H27" s="2" t="s">
        <v>1635</v>
      </c>
      <c r="I27" s="1" t="s">
        <v>1966</v>
      </c>
      <c r="J27" s="1" t="s">
        <v>1889</v>
      </c>
      <c r="K27" s="1" t="s">
        <v>134</v>
      </c>
      <c r="L27" s="1" t="s">
        <v>135</v>
      </c>
      <c r="M27" s="1" t="s">
        <v>1967</v>
      </c>
      <c r="N27" s="1"/>
      <c r="R27" s="7">
        <v>767931150654</v>
      </c>
      <c r="S27" s="8">
        <v>800</v>
      </c>
      <c r="T27" s="8">
        <f t="shared" si="0"/>
        <v>560</v>
      </c>
      <c r="U27" s="2" t="s">
        <v>141</v>
      </c>
      <c r="V27" s="2" t="s">
        <v>163</v>
      </c>
      <c r="W27" s="2">
        <v>3.5</v>
      </c>
      <c r="X27" s="2">
        <v>6.25</v>
      </c>
      <c r="Y27" s="2">
        <v>10</v>
      </c>
      <c r="Z27" s="81">
        <v>4</v>
      </c>
      <c r="AA27" s="2">
        <v>5</v>
      </c>
      <c r="AB27" s="2">
        <v>4.5</v>
      </c>
      <c r="AC27" s="2">
        <v>0.25</v>
      </c>
      <c r="AD27" s="2">
        <v>1.4</v>
      </c>
      <c r="AH27" s="11" t="s">
        <v>141</v>
      </c>
      <c r="AI27" s="11" t="s">
        <v>141</v>
      </c>
      <c r="AJ27" s="11" t="s">
        <v>172</v>
      </c>
      <c r="AL27" s="11" t="s">
        <v>172</v>
      </c>
      <c r="AM27" s="11">
        <v>120</v>
      </c>
      <c r="AN27" s="11">
        <v>60</v>
      </c>
      <c r="AO27" s="11" t="s">
        <v>141</v>
      </c>
      <c r="AP27" s="2" t="s">
        <v>150</v>
      </c>
      <c r="AQ27" s="2" t="s">
        <v>143</v>
      </c>
      <c r="AR27" s="127" t="s">
        <v>1440</v>
      </c>
      <c r="AS27" s="127" t="s">
        <v>1438</v>
      </c>
      <c r="AT27" s="127" t="s">
        <v>727</v>
      </c>
      <c r="AU27" s="2" t="s">
        <v>821</v>
      </c>
      <c r="AV27" s="81" t="s">
        <v>873</v>
      </c>
      <c r="AW27" s="81" t="s">
        <v>851</v>
      </c>
    </row>
    <row r="28" spans="1:49" ht="15" customHeight="1">
      <c r="A28" s="2" t="s">
        <v>46</v>
      </c>
      <c r="B28" s="2" t="s">
        <v>101</v>
      </c>
      <c r="C28" s="2" t="s">
        <v>49</v>
      </c>
      <c r="D28" s="81" t="s">
        <v>1257</v>
      </c>
      <c r="E28" s="2" t="s">
        <v>78</v>
      </c>
      <c r="F28" s="2" t="s">
        <v>119</v>
      </c>
      <c r="H28" s="2" t="s">
        <v>1636</v>
      </c>
      <c r="I28" s="1" t="s">
        <v>1966</v>
      </c>
      <c r="J28" s="1" t="s">
        <v>1889</v>
      </c>
      <c r="K28" s="1" t="s">
        <v>134</v>
      </c>
      <c r="L28" s="1" t="s">
        <v>135</v>
      </c>
      <c r="M28" s="1" t="s">
        <v>1967</v>
      </c>
      <c r="N28" s="1"/>
      <c r="R28" s="7">
        <v>767931150661</v>
      </c>
      <c r="S28" s="8">
        <v>800</v>
      </c>
      <c r="T28" s="8">
        <f t="shared" si="0"/>
        <v>560</v>
      </c>
      <c r="U28" s="2" t="s">
        <v>141</v>
      </c>
      <c r="V28" s="2" t="s">
        <v>163</v>
      </c>
      <c r="W28" s="2">
        <v>3.5</v>
      </c>
      <c r="X28" s="2">
        <v>6.25</v>
      </c>
      <c r="Y28" s="2">
        <v>10</v>
      </c>
      <c r="Z28" s="81">
        <v>4</v>
      </c>
      <c r="AA28" s="2">
        <v>5</v>
      </c>
      <c r="AB28" s="2">
        <v>4.5</v>
      </c>
      <c r="AC28" s="2">
        <v>0.25</v>
      </c>
      <c r="AD28" s="81">
        <v>1.4</v>
      </c>
      <c r="AH28" s="11" t="s">
        <v>141</v>
      </c>
      <c r="AI28" s="11" t="s">
        <v>141</v>
      </c>
      <c r="AJ28" s="11" t="s">
        <v>172</v>
      </c>
      <c r="AL28" s="11" t="s">
        <v>172</v>
      </c>
      <c r="AM28" s="11">
        <v>120</v>
      </c>
      <c r="AN28" s="11">
        <v>60</v>
      </c>
      <c r="AO28" s="11" t="s">
        <v>141</v>
      </c>
      <c r="AP28" s="2" t="s">
        <v>150</v>
      </c>
      <c r="AQ28" s="2" t="s">
        <v>151</v>
      </c>
      <c r="AR28" s="127" t="s">
        <v>1440</v>
      </c>
      <c r="AS28" s="127" t="s">
        <v>1438</v>
      </c>
      <c r="AT28" s="127" t="s">
        <v>727</v>
      </c>
      <c r="AU28" s="2" t="s">
        <v>825</v>
      </c>
      <c r="AV28" s="81" t="s">
        <v>874</v>
      </c>
      <c r="AW28" s="81" t="s">
        <v>852</v>
      </c>
    </row>
    <row r="29" spans="1:49" ht="15" customHeight="1">
      <c r="A29" s="2" t="s">
        <v>43</v>
      </c>
      <c r="B29" s="2" t="s">
        <v>102</v>
      </c>
      <c r="C29" s="2" t="s">
        <v>49</v>
      </c>
      <c r="D29" s="81" t="s">
        <v>1257</v>
      </c>
      <c r="E29" s="2" t="s">
        <v>78</v>
      </c>
      <c r="F29" s="2" t="s">
        <v>119</v>
      </c>
      <c r="H29" s="2" t="s">
        <v>1637</v>
      </c>
      <c r="I29" s="1" t="s">
        <v>1966</v>
      </c>
      <c r="J29" s="1" t="s">
        <v>1889</v>
      </c>
      <c r="K29" s="1" t="s">
        <v>134</v>
      </c>
      <c r="L29" s="1" t="s">
        <v>135</v>
      </c>
      <c r="M29" s="1" t="s">
        <v>1967</v>
      </c>
      <c r="N29" s="1"/>
      <c r="R29" s="7">
        <v>767931150630</v>
      </c>
      <c r="S29" s="8">
        <v>800</v>
      </c>
      <c r="T29" s="8">
        <f t="shared" si="0"/>
        <v>560</v>
      </c>
      <c r="U29" s="2" t="s">
        <v>141</v>
      </c>
      <c r="V29" s="2" t="s">
        <v>163</v>
      </c>
      <c r="W29" s="2">
        <v>3.5</v>
      </c>
      <c r="X29" s="2">
        <v>6.25</v>
      </c>
      <c r="Y29" s="2">
        <v>10</v>
      </c>
      <c r="Z29" s="81">
        <v>4</v>
      </c>
      <c r="AA29" s="2">
        <v>5</v>
      </c>
      <c r="AB29" s="2">
        <v>4.5</v>
      </c>
      <c r="AC29" s="2">
        <v>0.25</v>
      </c>
      <c r="AD29" s="81">
        <v>1.4</v>
      </c>
      <c r="AH29" s="11" t="s">
        <v>141</v>
      </c>
      <c r="AI29" s="11" t="s">
        <v>141</v>
      </c>
      <c r="AJ29" s="11" t="s">
        <v>172</v>
      </c>
      <c r="AL29" s="11" t="s">
        <v>172</v>
      </c>
      <c r="AM29" s="11">
        <v>120</v>
      </c>
      <c r="AN29" s="11">
        <v>60</v>
      </c>
      <c r="AO29" s="11" t="s">
        <v>141</v>
      </c>
      <c r="AP29" s="2" t="s">
        <v>150</v>
      </c>
      <c r="AQ29" s="2" t="s">
        <v>145</v>
      </c>
      <c r="AR29" s="127" t="s">
        <v>1440</v>
      </c>
      <c r="AS29" s="127" t="s">
        <v>1438</v>
      </c>
      <c r="AT29" s="127" t="s">
        <v>727</v>
      </c>
      <c r="AU29" s="2" t="s">
        <v>829</v>
      </c>
      <c r="AV29" s="81" t="s">
        <v>875</v>
      </c>
      <c r="AW29" s="81" t="s">
        <v>853</v>
      </c>
    </row>
    <row r="30" spans="1:49" ht="15" customHeight="1">
      <c r="A30" s="2" t="s">
        <v>42</v>
      </c>
      <c r="B30" s="2" t="s">
        <v>103</v>
      </c>
      <c r="C30" s="2" t="s">
        <v>49</v>
      </c>
      <c r="D30" s="81" t="s">
        <v>1257</v>
      </c>
      <c r="E30" s="2" t="s">
        <v>78</v>
      </c>
      <c r="F30" s="2" t="s">
        <v>119</v>
      </c>
      <c r="H30" s="2" t="s">
        <v>1638</v>
      </c>
      <c r="I30" s="1" t="s">
        <v>1966</v>
      </c>
      <c r="J30" s="1" t="s">
        <v>1889</v>
      </c>
      <c r="K30" s="1" t="s">
        <v>134</v>
      </c>
      <c r="L30" s="1" t="s">
        <v>135</v>
      </c>
      <c r="M30" s="1" t="s">
        <v>1967</v>
      </c>
      <c r="N30" s="1"/>
      <c r="R30" s="7">
        <v>767931150623</v>
      </c>
      <c r="S30" s="8">
        <v>700</v>
      </c>
      <c r="T30" s="8">
        <f t="shared" si="0"/>
        <v>489.99999999999994</v>
      </c>
      <c r="U30" s="2" t="s">
        <v>141</v>
      </c>
      <c r="V30" s="2" t="s">
        <v>163</v>
      </c>
      <c r="W30" s="2">
        <v>3.5</v>
      </c>
      <c r="X30" s="2">
        <v>6.25</v>
      </c>
      <c r="Y30" s="2">
        <v>10</v>
      </c>
      <c r="Z30" s="81">
        <v>4</v>
      </c>
      <c r="AA30" s="2">
        <v>5</v>
      </c>
      <c r="AB30" s="2">
        <v>4.5</v>
      </c>
      <c r="AC30" s="2">
        <v>0.25</v>
      </c>
      <c r="AD30" s="81">
        <v>1.4</v>
      </c>
      <c r="AH30" s="11" t="s">
        <v>141</v>
      </c>
      <c r="AI30" s="11" t="s">
        <v>141</v>
      </c>
      <c r="AJ30" s="11" t="s">
        <v>172</v>
      </c>
      <c r="AL30" s="11" t="s">
        <v>172</v>
      </c>
      <c r="AM30" s="11">
        <v>120</v>
      </c>
      <c r="AN30" s="11">
        <v>60</v>
      </c>
      <c r="AO30" s="11" t="s">
        <v>141</v>
      </c>
      <c r="AP30" s="2" t="s">
        <v>150</v>
      </c>
      <c r="AQ30" s="2" t="s">
        <v>146</v>
      </c>
      <c r="AR30" s="127" t="s">
        <v>1440</v>
      </c>
      <c r="AS30" s="127" t="s">
        <v>1438</v>
      </c>
      <c r="AT30" s="127" t="s">
        <v>727</v>
      </c>
      <c r="AU30" s="2" t="s">
        <v>833</v>
      </c>
      <c r="AV30" s="81" t="s">
        <v>876</v>
      </c>
      <c r="AW30" s="81" t="s">
        <v>854</v>
      </c>
    </row>
    <row r="31" spans="1:49" ht="15" customHeight="1">
      <c r="A31" s="2" t="s">
        <v>44</v>
      </c>
      <c r="B31" s="2" t="s">
        <v>104</v>
      </c>
      <c r="C31" s="2" t="s">
        <v>49</v>
      </c>
      <c r="D31" s="81" t="s">
        <v>1257</v>
      </c>
      <c r="E31" s="2" t="s">
        <v>78</v>
      </c>
      <c r="F31" s="2" t="s">
        <v>119</v>
      </c>
      <c r="H31" s="2" t="s">
        <v>1639</v>
      </c>
      <c r="I31" s="1" t="s">
        <v>1966</v>
      </c>
      <c r="J31" s="1" t="s">
        <v>1889</v>
      </c>
      <c r="K31" s="1" t="s">
        <v>134</v>
      </c>
      <c r="L31" s="1" t="s">
        <v>135</v>
      </c>
      <c r="M31" s="1" t="s">
        <v>1967</v>
      </c>
      <c r="N31" s="1"/>
      <c r="R31" s="7">
        <v>767931150647</v>
      </c>
      <c r="S31" s="8">
        <v>800</v>
      </c>
      <c r="T31" s="8">
        <f t="shared" si="0"/>
        <v>560</v>
      </c>
      <c r="U31" s="2" t="s">
        <v>141</v>
      </c>
      <c r="V31" s="2" t="s">
        <v>163</v>
      </c>
      <c r="W31" s="2">
        <v>3.5</v>
      </c>
      <c r="X31" s="2">
        <v>6.25</v>
      </c>
      <c r="Y31" s="2">
        <v>10</v>
      </c>
      <c r="Z31" s="81">
        <v>4</v>
      </c>
      <c r="AA31" s="2">
        <v>5</v>
      </c>
      <c r="AB31" s="2">
        <v>4.5</v>
      </c>
      <c r="AC31" s="2">
        <v>0.25</v>
      </c>
      <c r="AD31" s="81">
        <v>1.4</v>
      </c>
      <c r="AH31" s="11" t="s">
        <v>141</v>
      </c>
      <c r="AI31" s="11" t="s">
        <v>141</v>
      </c>
      <c r="AJ31" s="11" t="s">
        <v>172</v>
      </c>
      <c r="AL31" s="11" t="s">
        <v>172</v>
      </c>
      <c r="AM31" s="11">
        <v>120</v>
      </c>
      <c r="AN31" s="11">
        <v>60</v>
      </c>
      <c r="AO31" s="11" t="s">
        <v>141</v>
      </c>
      <c r="AP31" s="2" t="s">
        <v>150</v>
      </c>
      <c r="AQ31" s="2" t="s">
        <v>147</v>
      </c>
      <c r="AR31" s="127" t="s">
        <v>1440</v>
      </c>
      <c r="AS31" s="127" t="s">
        <v>1438</v>
      </c>
      <c r="AT31" s="127" t="s">
        <v>727</v>
      </c>
      <c r="AU31" s="2" t="s">
        <v>837</v>
      </c>
      <c r="AV31" s="81" t="s">
        <v>877</v>
      </c>
      <c r="AW31" s="81" t="s">
        <v>855</v>
      </c>
    </row>
    <row r="32" spans="1:49" ht="15" customHeight="1">
      <c r="A32" s="2" t="s">
        <v>48</v>
      </c>
      <c r="B32" s="2" t="s">
        <v>105</v>
      </c>
      <c r="C32" s="2" t="s">
        <v>49</v>
      </c>
      <c r="D32" s="81" t="s">
        <v>1257</v>
      </c>
      <c r="E32" s="2" t="s">
        <v>78</v>
      </c>
      <c r="F32" s="2" t="s">
        <v>119</v>
      </c>
      <c r="H32" s="2" t="s">
        <v>1640</v>
      </c>
      <c r="I32" s="1" t="s">
        <v>1966</v>
      </c>
      <c r="J32" s="1" t="s">
        <v>1889</v>
      </c>
      <c r="K32" s="1" t="s">
        <v>134</v>
      </c>
      <c r="L32" s="1" t="s">
        <v>135</v>
      </c>
      <c r="M32" s="1" t="s">
        <v>1967</v>
      </c>
      <c r="N32" s="1"/>
      <c r="R32" s="7">
        <v>767931150241</v>
      </c>
      <c r="S32" s="8">
        <v>800</v>
      </c>
      <c r="T32" s="8">
        <f t="shared" si="0"/>
        <v>560</v>
      </c>
      <c r="U32" s="2" t="s">
        <v>141</v>
      </c>
      <c r="V32" s="2" t="s">
        <v>163</v>
      </c>
      <c r="W32" s="2">
        <v>3.5</v>
      </c>
      <c r="X32" s="2">
        <v>6.25</v>
      </c>
      <c r="Y32" s="2">
        <v>10</v>
      </c>
      <c r="Z32" s="81">
        <v>4</v>
      </c>
      <c r="AA32" s="2">
        <v>5</v>
      </c>
      <c r="AB32" s="2">
        <v>4.5</v>
      </c>
      <c r="AC32" s="2">
        <v>0.25</v>
      </c>
      <c r="AD32" s="81">
        <v>1.4</v>
      </c>
      <c r="AH32" s="11" t="s">
        <v>141</v>
      </c>
      <c r="AI32" s="11" t="s">
        <v>141</v>
      </c>
      <c r="AJ32" s="11" t="s">
        <v>172</v>
      </c>
      <c r="AL32" s="11" t="s">
        <v>172</v>
      </c>
      <c r="AM32" s="11">
        <v>120</v>
      </c>
      <c r="AN32" s="11">
        <v>60</v>
      </c>
      <c r="AO32" s="11" t="s">
        <v>141</v>
      </c>
      <c r="AP32" s="2" t="s">
        <v>150</v>
      </c>
      <c r="AQ32" s="2" t="s">
        <v>152</v>
      </c>
      <c r="AR32" s="127" t="s">
        <v>1440</v>
      </c>
      <c r="AS32" s="127" t="s">
        <v>1438</v>
      </c>
      <c r="AT32" s="127" t="s">
        <v>727</v>
      </c>
      <c r="AU32" s="2" t="s">
        <v>841</v>
      </c>
    </row>
    <row r="33" spans="1:49" s="81" customFormat="1" ht="15" customHeight="1">
      <c r="A33" s="81" t="s">
        <v>1642</v>
      </c>
      <c r="B33" s="81" t="s">
        <v>1644</v>
      </c>
      <c r="C33" s="81" t="s">
        <v>49</v>
      </c>
      <c r="D33" s="81" t="s">
        <v>1257</v>
      </c>
      <c r="E33" s="81" t="s">
        <v>78</v>
      </c>
      <c r="F33" s="81" t="s">
        <v>119</v>
      </c>
      <c r="H33" s="81" t="s">
        <v>1641</v>
      </c>
      <c r="I33" s="83" t="s">
        <v>1966</v>
      </c>
      <c r="J33" s="83" t="s">
        <v>1889</v>
      </c>
      <c r="K33" s="83" t="s">
        <v>134</v>
      </c>
      <c r="L33" s="83" t="s">
        <v>135</v>
      </c>
      <c r="M33" s="83" t="s">
        <v>1967</v>
      </c>
      <c r="N33" s="83"/>
      <c r="R33" s="109">
        <v>767931910838</v>
      </c>
      <c r="S33" s="8">
        <v>800</v>
      </c>
      <c r="T33" s="8">
        <f>S33*0.7</f>
        <v>560</v>
      </c>
      <c r="U33" s="81" t="s">
        <v>141</v>
      </c>
      <c r="V33" s="81" t="s">
        <v>163</v>
      </c>
      <c r="W33" s="81">
        <v>3.5</v>
      </c>
      <c r="X33" s="81">
        <v>6.25</v>
      </c>
      <c r="Y33" s="81">
        <v>10</v>
      </c>
      <c r="Z33" s="81">
        <v>4</v>
      </c>
      <c r="AA33" s="81">
        <v>5</v>
      </c>
      <c r="AB33" s="81">
        <v>4.5</v>
      </c>
      <c r="AC33" s="81">
        <v>0.25</v>
      </c>
      <c r="AD33" s="81">
        <v>1.4</v>
      </c>
      <c r="AH33" s="11" t="s">
        <v>141</v>
      </c>
      <c r="AI33" s="11" t="s">
        <v>141</v>
      </c>
      <c r="AJ33" s="11" t="s">
        <v>172</v>
      </c>
      <c r="AK33" s="11"/>
      <c r="AL33" s="11" t="s">
        <v>172</v>
      </c>
      <c r="AM33" s="11">
        <v>120</v>
      </c>
      <c r="AN33" s="11">
        <v>60</v>
      </c>
      <c r="AO33" s="11" t="s">
        <v>141</v>
      </c>
      <c r="AP33" s="81" t="s">
        <v>150</v>
      </c>
      <c r="AQ33" s="81" t="s">
        <v>1613</v>
      </c>
      <c r="AR33" s="127" t="s">
        <v>1440</v>
      </c>
      <c r="AS33" s="127" t="s">
        <v>1438</v>
      </c>
      <c r="AT33" s="127" t="s">
        <v>727</v>
      </c>
      <c r="AU33" s="104"/>
    </row>
    <row r="34" spans="1:49" ht="15" customHeight="1">
      <c r="A34" s="2" t="s">
        <v>55</v>
      </c>
      <c r="B34" s="2" t="s">
        <v>106</v>
      </c>
      <c r="C34" s="2" t="s">
        <v>64</v>
      </c>
      <c r="D34" s="81" t="s">
        <v>1257</v>
      </c>
      <c r="E34" s="2" t="s">
        <v>78</v>
      </c>
      <c r="F34" s="2" t="s">
        <v>119</v>
      </c>
      <c r="H34" s="2" t="s">
        <v>1464</v>
      </c>
      <c r="I34" s="1" t="s">
        <v>1966</v>
      </c>
      <c r="J34" s="1" t="s">
        <v>1889</v>
      </c>
      <c r="K34" s="1" t="s">
        <v>139</v>
      </c>
      <c r="L34" s="1" t="s">
        <v>135</v>
      </c>
      <c r="M34" s="1" t="s">
        <v>137</v>
      </c>
      <c r="N34" s="2" t="s">
        <v>138</v>
      </c>
      <c r="O34" s="2" t="s">
        <v>1968</v>
      </c>
      <c r="P34" s="2" t="s">
        <v>140</v>
      </c>
      <c r="R34" s="7">
        <v>767931150463</v>
      </c>
      <c r="S34" s="8">
        <v>1200</v>
      </c>
      <c r="T34" s="8">
        <f t="shared" si="0"/>
        <v>840</v>
      </c>
      <c r="U34" s="2" t="s">
        <v>141</v>
      </c>
      <c r="V34" s="2" t="s">
        <v>163</v>
      </c>
      <c r="W34" s="2">
        <v>3.5</v>
      </c>
      <c r="X34" s="2">
        <v>6.25</v>
      </c>
      <c r="Y34" s="2">
        <v>10</v>
      </c>
      <c r="Z34" s="2">
        <v>4.1500000000000004</v>
      </c>
      <c r="AA34" s="2">
        <v>5</v>
      </c>
      <c r="AB34" s="2">
        <v>5</v>
      </c>
      <c r="AC34" s="2">
        <v>0.25</v>
      </c>
      <c r="AD34" s="2">
        <v>1.2</v>
      </c>
      <c r="AH34" s="11" t="s">
        <v>141</v>
      </c>
      <c r="AI34" s="11" t="s">
        <v>141</v>
      </c>
      <c r="AJ34" s="11" t="s">
        <v>141</v>
      </c>
      <c r="AL34" s="11" t="s">
        <v>141</v>
      </c>
      <c r="AM34" s="11">
        <v>120</v>
      </c>
      <c r="AN34" s="11">
        <v>60</v>
      </c>
      <c r="AO34" s="11" t="s">
        <v>141</v>
      </c>
      <c r="AP34" s="2" t="s">
        <v>150</v>
      </c>
      <c r="AQ34" s="2" t="s">
        <v>142</v>
      </c>
      <c r="AR34" s="127" t="s">
        <v>1439</v>
      </c>
      <c r="AS34" s="127" t="s">
        <v>1438</v>
      </c>
      <c r="AT34" s="127" t="s">
        <v>727</v>
      </c>
      <c r="AU34" s="2" t="s">
        <v>818</v>
      </c>
      <c r="AV34" s="81" t="s">
        <v>878</v>
      </c>
    </row>
    <row r="35" spans="1:49" ht="15" customHeight="1">
      <c r="A35" s="2" t="s">
        <v>53</v>
      </c>
      <c r="B35" s="2" t="s">
        <v>107</v>
      </c>
      <c r="C35" s="2" t="s">
        <v>64</v>
      </c>
      <c r="D35" s="81" t="s">
        <v>1257</v>
      </c>
      <c r="E35" s="2" t="s">
        <v>78</v>
      </c>
      <c r="F35" s="2" t="s">
        <v>119</v>
      </c>
      <c r="H35" s="2" t="s">
        <v>1465</v>
      </c>
      <c r="I35" s="1" t="s">
        <v>1966</v>
      </c>
      <c r="J35" s="1" t="s">
        <v>1889</v>
      </c>
      <c r="K35" s="1" t="s">
        <v>139</v>
      </c>
      <c r="L35" s="1" t="s">
        <v>135</v>
      </c>
      <c r="M35" s="1" t="s">
        <v>137</v>
      </c>
      <c r="N35" s="2" t="s">
        <v>138</v>
      </c>
      <c r="O35" s="2" t="s">
        <v>1968</v>
      </c>
      <c r="P35" s="2" t="s">
        <v>140</v>
      </c>
      <c r="R35" s="7">
        <v>767931150449</v>
      </c>
      <c r="S35" s="8">
        <v>1200</v>
      </c>
      <c r="T35" s="8">
        <f t="shared" si="0"/>
        <v>840</v>
      </c>
      <c r="U35" s="2" t="s">
        <v>141</v>
      </c>
      <c r="V35" s="2" t="s">
        <v>163</v>
      </c>
      <c r="W35" s="2">
        <v>3.5</v>
      </c>
      <c r="X35" s="2">
        <v>6.25</v>
      </c>
      <c r="Y35" s="2">
        <v>10</v>
      </c>
      <c r="Z35" s="81">
        <v>4.1500000000000004</v>
      </c>
      <c r="AA35" s="2">
        <v>5</v>
      </c>
      <c r="AB35" s="2">
        <v>5</v>
      </c>
      <c r="AC35" s="2">
        <v>0.25</v>
      </c>
      <c r="AD35" s="2">
        <v>1.2</v>
      </c>
      <c r="AH35" s="11" t="s">
        <v>141</v>
      </c>
      <c r="AI35" s="11" t="s">
        <v>141</v>
      </c>
      <c r="AJ35" s="11" t="s">
        <v>141</v>
      </c>
      <c r="AL35" s="11" t="s">
        <v>141</v>
      </c>
      <c r="AM35" s="11">
        <v>120</v>
      </c>
      <c r="AN35" s="11">
        <v>60</v>
      </c>
      <c r="AO35" s="11" t="s">
        <v>141</v>
      </c>
      <c r="AP35" s="2" t="s">
        <v>150</v>
      </c>
      <c r="AQ35" s="2" t="s">
        <v>143</v>
      </c>
      <c r="AR35" s="127" t="s">
        <v>1439</v>
      </c>
      <c r="AS35" s="127" t="s">
        <v>1438</v>
      </c>
      <c r="AT35" s="127" t="s">
        <v>727</v>
      </c>
      <c r="AU35" s="2" t="s">
        <v>822</v>
      </c>
      <c r="AV35" s="81" t="s">
        <v>879</v>
      </c>
      <c r="AW35" s="81" t="s">
        <v>856</v>
      </c>
    </row>
    <row r="36" spans="1:49" ht="15" customHeight="1">
      <c r="A36" s="2" t="s">
        <v>54</v>
      </c>
      <c r="B36" s="2" t="s">
        <v>108</v>
      </c>
      <c r="C36" s="2" t="s">
        <v>64</v>
      </c>
      <c r="D36" s="81" t="s">
        <v>1257</v>
      </c>
      <c r="E36" s="2" t="s">
        <v>78</v>
      </c>
      <c r="F36" s="2" t="s">
        <v>119</v>
      </c>
      <c r="H36" s="2" t="s">
        <v>1466</v>
      </c>
      <c r="I36" s="1" t="s">
        <v>1966</v>
      </c>
      <c r="J36" s="1" t="s">
        <v>1889</v>
      </c>
      <c r="K36" s="1" t="s">
        <v>139</v>
      </c>
      <c r="L36" s="1" t="s">
        <v>135</v>
      </c>
      <c r="M36" s="1" t="s">
        <v>137</v>
      </c>
      <c r="N36" s="2" t="s">
        <v>138</v>
      </c>
      <c r="O36" s="2" t="s">
        <v>1968</v>
      </c>
      <c r="P36" s="2" t="s">
        <v>140</v>
      </c>
      <c r="R36" s="7">
        <v>767931150456</v>
      </c>
      <c r="S36" s="8">
        <v>1200</v>
      </c>
      <c r="T36" s="8">
        <f t="shared" si="0"/>
        <v>840</v>
      </c>
      <c r="U36" s="2" t="s">
        <v>141</v>
      </c>
      <c r="V36" s="2" t="s">
        <v>163</v>
      </c>
      <c r="W36" s="2">
        <v>3.5</v>
      </c>
      <c r="X36" s="2">
        <v>6.25</v>
      </c>
      <c r="Y36" s="2">
        <v>10</v>
      </c>
      <c r="Z36" s="81">
        <v>4.1500000000000004</v>
      </c>
      <c r="AA36" s="2">
        <v>5</v>
      </c>
      <c r="AB36" s="2">
        <v>5</v>
      </c>
      <c r="AC36" s="2">
        <v>0.25</v>
      </c>
      <c r="AD36" s="2">
        <v>1.2</v>
      </c>
      <c r="AH36" s="11" t="s">
        <v>141</v>
      </c>
      <c r="AI36" s="11" t="s">
        <v>141</v>
      </c>
      <c r="AJ36" s="11" t="s">
        <v>141</v>
      </c>
      <c r="AL36" s="11" t="s">
        <v>141</v>
      </c>
      <c r="AM36" s="11">
        <v>120</v>
      </c>
      <c r="AN36" s="11">
        <v>60</v>
      </c>
      <c r="AO36" s="11" t="s">
        <v>141</v>
      </c>
      <c r="AP36" s="2" t="s">
        <v>150</v>
      </c>
      <c r="AQ36" s="2" t="s">
        <v>151</v>
      </c>
      <c r="AR36" s="127" t="s">
        <v>1439</v>
      </c>
      <c r="AS36" s="127" t="s">
        <v>1438</v>
      </c>
      <c r="AT36" s="127" t="s">
        <v>727</v>
      </c>
      <c r="AU36" s="2" t="s">
        <v>826</v>
      </c>
      <c r="AV36" s="81" t="s">
        <v>880</v>
      </c>
      <c r="AW36" s="81" t="s">
        <v>857</v>
      </c>
    </row>
    <row r="37" spans="1:49" ht="15" customHeight="1">
      <c r="A37" s="2" t="s">
        <v>51</v>
      </c>
      <c r="B37" s="2" t="s">
        <v>109</v>
      </c>
      <c r="C37" s="2" t="s">
        <v>64</v>
      </c>
      <c r="D37" s="81" t="s">
        <v>1257</v>
      </c>
      <c r="E37" s="2" t="s">
        <v>78</v>
      </c>
      <c r="F37" s="2" t="s">
        <v>119</v>
      </c>
      <c r="H37" s="2" t="s">
        <v>1467</v>
      </c>
      <c r="I37" s="1" t="s">
        <v>1966</v>
      </c>
      <c r="J37" s="1" t="s">
        <v>1889</v>
      </c>
      <c r="K37" s="1" t="s">
        <v>139</v>
      </c>
      <c r="L37" s="1" t="s">
        <v>135</v>
      </c>
      <c r="M37" s="1" t="s">
        <v>137</v>
      </c>
      <c r="N37" s="2" t="s">
        <v>138</v>
      </c>
      <c r="O37" s="2" t="s">
        <v>1968</v>
      </c>
      <c r="P37" s="2" t="s">
        <v>140</v>
      </c>
      <c r="R37" s="7">
        <v>767931150425</v>
      </c>
      <c r="S37" s="8">
        <v>1200</v>
      </c>
      <c r="T37" s="8">
        <f t="shared" si="0"/>
        <v>840</v>
      </c>
      <c r="U37" s="2" t="s">
        <v>141</v>
      </c>
      <c r="V37" s="2" t="s">
        <v>163</v>
      </c>
      <c r="W37" s="2">
        <v>3.5</v>
      </c>
      <c r="X37" s="2">
        <v>6.25</v>
      </c>
      <c r="Y37" s="2">
        <v>10</v>
      </c>
      <c r="Z37" s="81">
        <v>4.1500000000000004</v>
      </c>
      <c r="AA37" s="2">
        <v>5</v>
      </c>
      <c r="AB37" s="2">
        <v>5</v>
      </c>
      <c r="AC37" s="2">
        <v>0.25</v>
      </c>
      <c r="AD37" s="2">
        <v>1.2</v>
      </c>
      <c r="AH37" s="11" t="s">
        <v>141</v>
      </c>
      <c r="AI37" s="11" t="s">
        <v>141</v>
      </c>
      <c r="AJ37" s="11" t="s">
        <v>141</v>
      </c>
      <c r="AL37" s="11" t="s">
        <v>141</v>
      </c>
      <c r="AM37" s="11">
        <v>120</v>
      </c>
      <c r="AN37" s="11">
        <v>60</v>
      </c>
      <c r="AO37" s="11" t="s">
        <v>141</v>
      </c>
      <c r="AP37" s="2" t="s">
        <v>150</v>
      </c>
      <c r="AQ37" s="2" t="s">
        <v>145</v>
      </c>
      <c r="AR37" s="127" t="s">
        <v>1439</v>
      </c>
      <c r="AS37" s="127" t="s">
        <v>1438</v>
      </c>
      <c r="AT37" s="127" t="s">
        <v>727</v>
      </c>
      <c r="AU37" s="2" t="s">
        <v>830</v>
      </c>
      <c r="AV37" s="81" t="s">
        <v>880</v>
      </c>
      <c r="AW37" s="81" t="s">
        <v>858</v>
      </c>
    </row>
    <row r="38" spans="1:49" ht="15" customHeight="1">
      <c r="A38" s="2" t="s">
        <v>50</v>
      </c>
      <c r="B38" s="2" t="s">
        <v>110</v>
      </c>
      <c r="C38" s="2" t="s">
        <v>64</v>
      </c>
      <c r="D38" s="81" t="s">
        <v>1257</v>
      </c>
      <c r="E38" s="2" t="s">
        <v>78</v>
      </c>
      <c r="F38" s="2" t="s">
        <v>119</v>
      </c>
      <c r="H38" s="2" t="s">
        <v>1468</v>
      </c>
      <c r="I38" s="1" t="s">
        <v>1966</v>
      </c>
      <c r="J38" s="1" t="s">
        <v>1889</v>
      </c>
      <c r="K38" s="1" t="s">
        <v>139</v>
      </c>
      <c r="L38" s="1" t="s">
        <v>135</v>
      </c>
      <c r="M38" s="1" t="s">
        <v>137</v>
      </c>
      <c r="N38" s="2" t="s">
        <v>138</v>
      </c>
      <c r="O38" s="2" t="s">
        <v>1968</v>
      </c>
      <c r="P38" s="2" t="s">
        <v>140</v>
      </c>
      <c r="R38" s="7">
        <v>767931150418</v>
      </c>
      <c r="S38" s="8">
        <v>1100</v>
      </c>
      <c r="T38" s="8">
        <f t="shared" si="0"/>
        <v>770</v>
      </c>
      <c r="U38" s="2" t="s">
        <v>141</v>
      </c>
      <c r="V38" s="2" t="s">
        <v>163</v>
      </c>
      <c r="W38" s="2">
        <v>3.5</v>
      </c>
      <c r="X38" s="2">
        <v>6.25</v>
      </c>
      <c r="Y38" s="2">
        <v>10</v>
      </c>
      <c r="Z38" s="81">
        <v>4.1500000000000004</v>
      </c>
      <c r="AA38" s="2">
        <v>5</v>
      </c>
      <c r="AB38" s="2">
        <v>5</v>
      </c>
      <c r="AC38" s="2">
        <v>0.25</v>
      </c>
      <c r="AD38" s="2">
        <v>1.2</v>
      </c>
      <c r="AH38" s="11" t="s">
        <v>141</v>
      </c>
      <c r="AI38" s="11" t="s">
        <v>141</v>
      </c>
      <c r="AJ38" s="11" t="s">
        <v>141</v>
      </c>
      <c r="AL38" s="11" t="s">
        <v>141</v>
      </c>
      <c r="AM38" s="11">
        <v>120</v>
      </c>
      <c r="AN38" s="11">
        <v>60</v>
      </c>
      <c r="AO38" s="11" t="s">
        <v>141</v>
      </c>
      <c r="AP38" s="2" t="s">
        <v>150</v>
      </c>
      <c r="AQ38" s="2" t="s">
        <v>146</v>
      </c>
      <c r="AR38" s="127" t="s">
        <v>1439</v>
      </c>
      <c r="AS38" s="127" t="s">
        <v>1438</v>
      </c>
      <c r="AT38" s="127" t="s">
        <v>727</v>
      </c>
      <c r="AU38" s="2" t="s">
        <v>834</v>
      </c>
      <c r="AV38" s="81" t="s">
        <v>881</v>
      </c>
      <c r="AW38" s="81" t="s">
        <v>859</v>
      </c>
    </row>
    <row r="39" spans="1:49" ht="15" customHeight="1">
      <c r="A39" s="2" t="s">
        <v>52</v>
      </c>
      <c r="B39" s="2" t="s">
        <v>111</v>
      </c>
      <c r="C39" s="2" t="s">
        <v>64</v>
      </c>
      <c r="D39" s="81" t="s">
        <v>1257</v>
      </c>
      <c r="E39" s="2" t="s">
        <v>78</v>
      </c>
      <c r="F39" s="2" t="s">
        <v>119</v>
      </c>
      <c r="H39" s="2" t="s">
        <v>1469</v>
      </c>
      <c r="I39" s="1" t="s">
        <v>1966</v>
      </c>
      <c r="J39" s="1" t="s">
        <v>1889</v>
      </c>
      <c r="K39" s="1" t="s">
        <v>139</v>
      </c>
      <c r="L39" s="1" t="s">
        <v>135</v>
      </c>
      <c r="M39" s="1" t="s">
        <v>137</v>
      </c>
      <c r="N39" s="2" t="s">
        <v>138</v>
      </c>
      <c r="O39" s="2" t="s">
        <v>1968</v>
      </c>
      <c r="P39" s="2" t="s">
        <v>140</v>
      </c>
      <c r="R39" s="7">
        <v>767931150432</v>
      </c>
      <c r="S39" s="8">
        <v>1200</v>
      </c>
      <c r="T39" s="8">
        <f t="shared" si="0"/>
        <v>840</v>
      </c>
      <c r="U39" s="2" t="s">
        <v>141</v>
      </c>
      <c r="V39" s="2" t="s">
        <v>163</v>
      </c>
      <c r="W39" s="2">
        <v>3.5</v>
      </c>
      <c r="X39" s="2">
        <v>6.25</v>
      </c>
      <c r="Y39" s="2">
        <v>10</v>
      </c>
      <c r="Z39" s="81">
        <v>4.1500000000000004</v>
      </c>
      <c r="AA39" s="2">
        <v>5</v>
      </c>
      <c r="AB39" s="2">
        <v>5</v>
      </c>
      <c r="AC39" s="2">
        <v>0.25</v>
      </c>
      <c r="AD39" s="2">
        <v>1.2</v>
      </c>
      <c r="AH39" s="11" t="s">
        <v>141</v>
      </c>
      <c r="AI39" s="11" t="s">
        <v>141</v>
      </c>
      <c r="AJ39" s="11" t="s">
        <v>141</v>
      </c>
      <c r="AL39" s="11" t="s">
        <v>141</v>
      </c>
      <c r="AM39" s="11">
        <v>120</v>
      </c>
      <c r="AN39" s="11">
        <v>60</v>
      </c>
      <c r="AO39" s="11" t="s">
        <v>141</v>
      </c>
      <c r="AP39" s="2" t="s">
        <v>150</v>
      </c>
      <c r="AQ39" s="2" t="s">
        <v>147</v>
      </c>
      <c r="AR39" s="127" t="s">
        <v>1439</v>
      </c>
      <c r="AS39" s="127" t="s">
        <v>1438</v>
      </c>
      <c r="AT39" s="127" t="s">
        <v>727</v>
      </c>
      <c r="AU39" s="2" t="s">
        <v>839</v>
      </c>
      <c r="AV39" s="81" t="s">
        <v>882</v>
      </c>
      <c r="AW39" s="81" t="s">
        <v>860</v>
      </c>
    </row>
    <row r="40" spans="1:49" ht="15" customHeight="1">
      <c r="A40" s="2" t="s">
        <v>56</v>
      </c>
      <c r="B40" s="2" t="s">
        <v>112</v>
      </c>
      <c r="C40" s="2" t="s">
        <v>64</v>
      </c>
      <c r="D40" s="81" t="s">
        <v>1257</v>
      </c>
      <c r="E40" s="2" t="s">
        <v>78</v>
      </c>
      <c r="F40" s="2" t="s">
        <v>119</v>
      </c>
      <c r="H40" s="2" t="s">
        <v>1470</v>
      </c>
      <c r="I40" s="1" t="s">
        <v>1966</v>
      </c>
      <c r="J40" s="1" t="s">
        <v>1889</v>
      </c>
      <c r="K40" s="1" t="s">
        <v>139</v>
      </c>
      <c r="L40" s="1" t="s">
        <v>135</v>
      </c>
      <c r="M40" s="1" t="s">
        <v>137</v>
      </c>
      <c r="N40" s="2" t="s">
        <v>138</v>
      </c>
      <c r="O40" s="2" t="s">
        <v>1968</v>
      </c>
      <c r="P40" s="2" t="s">
        <v>140</v>
      </c>
      <c r="R40" s="7">
        <v>767931150210</v>
      </c>
      <c r="S40" s="8">
        <v>1200</v>
      </c>
      <c r="T40" s="8">
        <f t="shared" si="0"/>
        <v>840</v>
      </c>
      <c r="U40" s="2" t="s">
        <v>141</v>
      </c>
      <c r="V40" s="2" t="s">
        <v>163</v>
      </c>
      <c r="W40" s="2">
        <v>3.5</v>
      </c>
      <c r="X40" s="2">
        <v>6.25</v>
      </c>
      <c r="Y40" s="2">
        <v>10</v>
      </c>
      <c r="Z40" s="81">
        <v>4.1500000000000004</v>
      </c>
      <c r="AA40" s="2">
        <v>5</v>
      </c>
      <c r="AB40" s="2">
        <v>5</v>
      </c>
      <c r="AC40" s="2">
        <v>0.25</v>
      </c>
      <c r="AD40" s="2">
        <v>1.2</v>
      </c>
      <c r="AH40" s="11" t="s">
        <v>141</v>
      </c>
      <c r="AI40" s="11" t="s">
        <v>141</v>
      </c>
      <c r="AJ40" s="11" t="s">
        <v>141</v>
      </c>
      <c r="AL40" s="11" t="s">
        <v>141</v>
      </c>
      <c r="AM40" s="11">
        <v>120</v>
      </c>
      <c r="AN40" s="11">
        <v>60</v>
      </c>
      <c r="AO40" s="11" t="s">
        <v>141</v>
      </c>
      <c r="AP40" s="2" t="s">
        <v>150</v>
      </c>
      <c r="AQ40" s="2" t="s">
        <v>152</v>
      </c>
      <c r="AR40" s="127" t="s">
        <v>1439</v>
      </c>
      <c r="AS40" s="127" t="s">
        <v>1438</v>
      </c>
      <c r="AT40" s="127" t="s">
        <v>727</v>
      </c>
      <c r="AU40" s="2" t="s">
        <v>842</v>
      </c>
    </row>
    <row r="41" spans="1:49" s="81" customFormat="1" ht="15" customHeight="1">
      <c r="A41" s="81" t="s">
        <v>1622</v>
      </c>
      <c r="B41" s="81" t="s">
        <v>1623</v>
      </c>
      <c r="C41" s="81" t="s">
        <v>64</v>
      </c>
      <c r="D41" s="81" t="s">
        <v>1257</v>
      </c>
      <c r="E41" s="81" t="s">
        <v>78</v>
      </c>
      <c r="F41" s="81" t="s">
        <v>119</v>
      </c>
      <c r="H41" s="81" t="s">
        <v>1624</v>
      </c>
      <c r="I41" s="83" t="s">
        <v>1966</v>
      </c>
      <c r="J41" s="83" t="s">
        <v>1889</v>
      </c>
      <c r="K41" s="83" t="s">
        <v>139</v>
      </c>
      <c r="L41" s="83" t="s">
        <v>135</v>
      </c>
      <c r="M41" s="83" t="s">
        <v>137</v>
      </c>
      <c r="N41" s="81" t="s">
        <v>138</v>
      </c>
      <c r="O41" s="81" t="s">
        <v>1968</v>
      </c>
      <c r="P41" s="81" t="s">
        <v>140</v>
      </c>
      <c r="R41" s="109">
        <v>767931910845</v>
      </c>
      <c r="S41" s="8">
        <v>1200</v>
      </c>
      <c r="T41" s="8">
        <f>S41*0.7</f>
        <v>840</v>
      </c>
      <c r="U41" s="81" t="s">
        <v>141</v>
      </c>
      <c r="V41" s="81" t="s">
        <v>163</v>
      </c>
      <c r="W41" s="81">
        <v>3.5</v>
      </c>
      <c r="X41" s="81">
        <v>6.25</v>
      </c>
      <c r="Y41" s="81">
        <v>10</v>
      </c>
      <c r="Z41" s="81">
        <v>4.1500000000000004</v>
      </c>
      <c r="AA41" s="81">
        <v>5</v>
      </c>
      <c r="AB41" s="81">
        <v>5</v>
      </c>
      <c r="AC41" s="81">
        <v>0.25</v>
      </c>
      <c r="AD41" s="81">
        <v>1.2</v>
      </c>
      <c r="AH41" s="11" t="s">
        <v>141</v>
      </c>
      <c r="AI41" s="11" t="s">
        <v>141</v>
      </c>
      <c r="AJ41" s="11" t="s">
        <v>141</v>
      </c>
      <c r="AK41" s="11"/>
      <c r="AL41" s="11" t="s">
        <v>141</v>
      </c>
      <c r="AM41" s="11">
        <v>120</v>
      </c>
      <c r="AN41" s="11">
        <v>60</v>
      </c>
      <c r="AO41" s="11" t="s">
        <v>141</v>
      </c>
      <c r="AP41" s="81" t="s">
        <v>150</v>
      </c>
      <c r="AQ41" s="81" t="s">
        <v>1613</v>
      </c>
      <c r="AR41" s="127" t="s">
        <v>1439</v>
      </c>
      <c r="AS41" s="127" t="s">
        <v>1438</v>
      </c>
      <c r="AT41" s="127" t="s">
        <v>727</v>
      </c>
      <c r="AU41" s="104"/>
    </row>
    <row r="42" spans="1:49" ht="15" customHeight="1">
      <c r="A42" s="2" t="s">
        <v>62</v>
      </c>
      <c r="B42" s="2" t="s">
        <v>113</v>
      </c>
      <c r="C42" s="2" t="s">
        <v>64</v>
      </c>
      <c r="D42" s="81" t="s">
        <v>1257</v>
      </c>
      <c r="E42" s="2" t="s">
        <v>78</v>
      </c>
      <c r="F42" s="2" t="s">
        <v>119</v>
      </c>
      <c r="H42" s="2" t="s">
        <v>1471</v>
      </c>
      <c r="I42" s="1" t="s">
        <v>1966</v>
      </c>
      <c r="J42" s="1" t="s">
        <v>1889</v>
      </c>
      <c r="K42" s="1" t="s">
        <v>139</v>
      </c>
      <c r="L42" s="1" t="s">
        <v>135</v>
      </c>
      <c r="M42" s="1" t="s">
        <v>137</v>
      </c>
      <c r="N42" s="2" t="s">
        <v>138</v>
      </c>
      <c r="O42" s="2" t="s">
        <v>1968</v>
      </c>
      <c r="P42" s="2" t="s">
        <v>140</v>
      </c>
      <c r="R42" s="7">
        <v>767931150531</v>
      </c>
      <c r="S42" s="8">
        <v>1200</v>
      </c>
      <c r="T42" s="8">
        <f t="shared" si="0"/>
        <v>840</v>
      </c>
      <c r="U42" s="2" t="s">
        <v>141</v>
      </c>
      <c r="V42" s="2" t="s">
        <v>163</v>
      </c>
      <c r="W42" s="2">
        <v>3.5</v>
      </c>
      <c r="X42" s="2">
        <v>6.25</v>
      </c>
      <c r="Y42" s="2">
        <v>10</v>
      </c>
      <c r="Z42" s="2">
        <v>4.3499999999999996</v>
      </c>
      <c r="AA42" s="2">
        <v>5</v>
      </c>
      <c r="AB42" s="2">
        <v>4.5</v>
      </c>
      <c r="AC42" s="2">
        <v>0.25</v>
      </c>
      <c r="AD42" s="2">
        <v>1.4</v>
      </c>
      <c r="AH42" s="11" t="s">
        <v>141</v>
      </c>
      <c r="AI42" s="11" t="s">
        <v>141</v>
      </c>
      <c r="AJ42" s="11" t="s">
        <v>141</v>
      </c>
      <c r="AL42" s="11" t="s">
        <v>141</v>
      </c>
      <c r="AM42" s="11">
        <v>120</v>
      </c>
      <c r="AN42" s="11">
        <v>60</v>
      </c>
      <c r="AO42" s="11" t="s">
        <v>141</v>
      </c>
      <c r="AP42" s="2" t="s">
        <v>150</v>
      </c>
      <c r="AQ42" s="2" t="s">
        <v>142</v>
      </c>
      <c r="AR42" s="127" t="s">
        <v>1439</v>
      </c>
      <c r="AS42" s="127" t="s">
        <v>1438</v>
      </c>
      <c r="AT42" s="127" t="s">
        <v>727</v>
      </c>
      <c r="AU42" s="2" t="s">
        <v>819</v>
      </c>
      <c r="AV42" s="81" t="s">
        <v>883</v>
      </c>
      <c r="AW42" s="81" t="s">
        <v>861</v>
      </c>
    </row>
    <row r="43" spans="1:49" ht="15" customHeight="1">
      <c r="A43" s="2" t="s">
        <v>60</v>
      </c>
      <c r="B43" s="2" t="s">
        <v>114</v>
      </c>
      <c r="C43" s="2" t="s">
        <v>64</v>
      </c>
      <c r="D43" s="81" t="s">
        <v>1257</v>
      </c>
      <c r="E43" s="2" t="s">
        <v>78</v>
      </c>
      <c r="F43" s="2" t="s">
        <v>119</v>
      </c>
      <c r="H43" s="2" t="s">
        <v>1472</v>
      </c>
      <c r="I43" s="1" t="s">
        <v>1966</v>
      </c>
      <c r="J43" s="1" t="s">
        <v>1889</v>
      </c>
      <c r="K43" s="1" t="s">
        <v>139</v>
      </c>
      <c r="L43" s="1" t="s">
        <v>135</v>
      </c>
      <c r="M43" s="1" t="s">
        <v>137</v>
      </c>
      <c r="N43" s="2" t="s">
        <v>138</v>
      </c>
      <c r="O43" s="2" t="s">
        <v>1968</v>
      </c>
      <c r="P43" s="2" t="s">
        <v>140</v>
      </c>
      <c r="R43" s="7">
        <v>767931150517</v>
      </c>
      <c r="S43" s="8">
        <v>1200</v>
      </c>
      <c r="T43" s="8">
        <f t="shared" si="0"/>
        <v>840</v>
      </c>
      <c r="U43" s="2" t="s">
        <v>141</v>
      </c>
      <c r="V43" s="2" t="s">
        <v>163</v>
      </c>
      <c r="W43" s="2">
        <v>3.5</v>
      </c>
      <c r="X43" s="2">
        <v>6.25</v>
      </c>
      <c r="Y43" s="2">
        <v>10</v>
      </c>
      <c r="Z43" s="81">
        <v>4.3499999999999996</v>
      </c>
      <c r="AA43" s="2">
        <v>5</v>
      </c>
      <c r="AB43" s="2">
        <v>4.5</v>
      </c>
      <c r="AC43" s="2">
        <v>0.25</v>
      </c>
      <c r="AD43" s="2">
        <v>1.4</v>
      </c>
      <c r="AH43" s="11" t="s">
        <v>141</v>
      </c>
      <c r="AI43" s="11" t="s">
        <v>141</v>
      </c>
      <c r="AJ43" s="11" t="s">
        <v>141</v>
      </c>
      <c r="AL43" s="11" t="s">
        <v>141</v>
      </c>
      <c r="AM43" s="11">
        <v>120</v>
      </c>
      <c r="AN43" s="11">
        <v>60</v>
      </c>
      <c r="AO43" s="11" t="s">
        <v>141</v>
      </c>
      <c r="AP43" s="2" t="s">
        <v>150</v>
      </c>
      <c r="AQ43" s="2" t="s">
        <v>143</v>
      </c>
      <c r="AR43" s="127" t="s">
        <v>1439</v>
      </c>
      <c r="AS43" s="127" t="s">
        <v>1438</v>
      </c>
      <c r="AT43" s="127" t="s">
        <v>727</v>
      </c>
      <c r="AU43" s="2" t="s">
        <v>823</v>
      </c>
      <c r="AV43" s="81" t="s">
        <v>884</v>
      </c>
      <c r="AW43" s="81" t="s">
        <v>862</v>
      </c>
    </row>
    <row r="44" spans="1:49" ht="15" customHeight="1">
      <c r="A44" s="2" t="s">
        <v>61</v>
      </c>
      <c r="B44" s="2" t="s">
        <v>115</v>
      </c>
      <c r="C44" s="2" t="s">
        <v>64</v>
      </c>
      <c r="D44" s="81" t="s">
        <v>1257</v>
      </c>
      <c r="E44" s="2" t="s">
        <v>78</v>
      </c>
      <c r="F44" s="2" t="s">
        <v>119</v>
      </c>
      <c r="H44" s="2" t="s">
        <v>1473</v>
      </c>
      <c r="I44" s="1" t="s">
        <v>1966</v>
      </c>
      <c r="J44" s="1" t="s">
        <v>1889</v>
      </c>
      <c r="K44" s="1" t="s">
        <v>139</v>
      </c>
      <c r="L44" s="1" t="s">
        <v>135</v>
      </c>
      <c r="M44" s="1" t="s">
        <v>137</v>
      </c>
      <c r="N44" s="2" t="s">
        <v>138</v>
      </c>
      <c r="O44" s="2" t="s">
        <v>1968</v>
      </c>
      <c r="P44" s="2" t="s">
        <v>140</v>
      </c>
      <c r="R44" s="7">
        <v>767931150524</v>
      </c>
      <c r="S44" s="8">
        <v>1200</v>
      </c>
      <c r="T44" s="8">
        <f t="shared" si="0"/>
        <v>840</v>
      </c>
      <c r="U44" s="2" t="s">
        <v>141</v>
      </c>
      <c r="V44" s="2" t="s">
        <v>163</v>
      </c>
      <c r="W44" s="2">
        <v>3.5</v>
      </c>
      <c r="X44" s="2">
        <v>6.25</v>
      </c>
      <c r="Y44" s="2">
        <v>10</v>
      </c>
      <c r="Z44" s="81">
        <v>4.3499999999999996</v>
      </c>
      <c r="AA44" s="2">
        <v>5</v>
      </c>
      <c r="AB44" s="2">
        <v>4.5</v>
      </c>
      <c r="AC44" s="2">
        <v>0.25</v>
      </c>
      <c r="AD44" s="2">
        <v>1.4</v>
      </c>
      <c r="AH44" s="11" t="s">
        <v>141</v>
      </c>
      <c r="AI44" s="11" t="s">
        <v>141</v>
      </c>
      <c r="AJ44" s="11" t="s">
        <v>141</v>
      </c>
      <c r="AL44" s="11" t="s">
        <v>141</v>
      </c>
      <c r="AM44" s="11">
        <v>120</v>
      </c>
      <c r="AN44" s="11">
        <v>60</v>
      </c>
      <c r="AO44" s="11" t="s">
        <v>141</v>
      </c>
      <c r="AP44" s="2" t="s">
        <v>150</v>
      </c>
      <c r="AQ44" s="2" t="s">
        <v>151</v>
      </c>
      <c r="AR44" s="127" t="s">
        <v>1439</v>
      </c>
      <c r="AS44" s="127" t="s">
        <v>1438</v>
      </c>
      <c r="AT44" s="127" t="s">
        <v>727</v>
      </c>
      <c r="AU44" s="2" t="s">
        <v>827</v>
      </c>
      <c r="AV44" s="81" t="s">
        <v>885</v>
      </c>
      <c r="AW44" s="81" t="s">
        <v>863</v>
      </c>
    </row>
    <row r="45" spans="1:49" ht="15" customHeight="1">
      <c r="A45" s="2" t="s">
        <v>58</v>
      </c>
      <c r="B45" s="2" t="s">
        <v>116</v>
      </c>
      <c r="C45" s="2" t="s">
        <v>64</v>
      </c>
      <c r="D45" s="81" t="s">
        <v>1257</v>
      </c>
      <c r="E45" s="2" t="s">
        <v>78</v>
      </c>
      <c r="F45" s="2" t="s">
        <v>119</v>
      </c>
      <c r="H45" s="2" t="s">
        <v>1474</v>
      </c>
      <c r="I45" s="1" t="s">
        <v>1966</v>
      </c>
      <c r="J45" s="1" t="s">
        <v>1889</v>
      </c>
      <c r="K45" s="1" t="s">
        <v>139</v>
      </c>
      <c r="L45" s="1" t="s">
        <v>135</v>
      </c>
      <c r="M45" s="1" t="s">
        <v>137</v>
      </c>
      <c r="N45" s="2" t="s">
        <v>138</v>
      </c>
      <c r="O45" s="2" t="s">
        <v>1968</v>
      </c>
      <c r="P45" s="2" t="s">
        <v>140</v>
      </c>
      <c r="R45" s="7">
        <v>767931150494</v>
      </c>
      <c r="S45" s="8">
        <v>1200</v>
      </c>
      <c r="T45" s="8">
        <f t="shared" si="0"/>
        <v>840</v>
      </c>
      <c r="U45" s="2" t="s">
        <v>141</v>
      </c>
      <c r="V45" s="2" t="s">
        <v>163</v>
      </c>
      <c r="W45" s="2">
        <v>3.5</v>
      </c>
      <c r="X45" s="2">
        <v>6.25</v>
      </c>
      <c r="Y45" s="2">
        <v>10</v>
      </c>
      <c r="Z45" s="81">
        <v>4.3499999999999996</v>
      </c>
      <c r="AA45" s="2">
        <v>5</v>
      </c>
      <c r="AB45" s="2">
        <v>4.5</v>
      </c>
      <c r="AC45" s="2">
        <v>0.25</v>
      </c>
      <c r="AD45" s="2">
        <v>1.4</v>
      </c>
      <c r="AH45" s="11" t="s">
        <v>141</v>
      </c>
      <c r="AI45" s="11" t="s">
        <v>141</v>
      </c>
      <c r="AJ45" s="11" t="s">
        <v>141</v>
      </c>
      <c r="AL45" s="11" t="s">
        <v>141</v>
      </c>
      <c r="AM45" s="11">
        <v>120</v>
      </c>
      <c r="AN45" s="11">
        <v>60</v>
      </c>
      <c r="AO45" s="11" t="s">
        <v>141</v>
      </c>
      <c r="AP45" s="2" t="s">
        <v>150</v>
      </c>
      <c r="AQ45" s="2" t="s">
        <v>145</v>
      </c>
      <c r="AR45" s="127" t="s">
        <v>1439</v>
      </c>
      <c r="AS45" s="127" t="s">
        <v>1438</v>
      </c>
      <c r="AT45" s="127" t="s">
        <v>727</v>
      </c>
      <c r="AU45" s="2" t="s">
        <v>831</v>
      </c>
      <c r="AV45" s="81" t="s">
        <v>886</v>
      </c>
      <c r="AW45" s="81" t="s">
        <v>864</v>
      </c>
    </row>
    <row r="46" spans="1:49" ht="15" customHeight="1">
      <c r="A46" s="2" t="s">
        <v>57</v>
      </c>
      <c r="B46" s="2" t="s">
        <v>117</v>
      </c>
      <c r="C46" s="2" t="s">
        <v>64</v>
      </c>
      <c r="D46" s="81" t="s">
        <v>1257</v>
      </c>
      <c r="E46" s="2" t="s">
        <v>78</v>
      </c>
      <c r="F46" s="2" t="s">
        <v>119</v>
      </c>
      <c r="H46" s="2" t="s">
        <v>1475</v>
      </c>
      <c r="I46" s="1" t="s">
        <v>1966</v>
      </c>
      <c r="J46" s="1" t="s">
        <v>1889</v>
      </c>
      <c r="K46" s="1" t="s">
        <v>139</v>
      </c>
      <c r="L46" s="1" t="s">
        <v>135</v>
      </c>
      <c r="M46" s="1" t="s">
        <v>137</v>
      </c>
      <c r="N46" s="2" t="s">
        <v>138</v>
      </c>
      <c r="O46" s="2" t="s">
        <v>1968</v>
      </c>
      <c r="P46" s="2" t="s">
        <v>140</v>
      </c>
      <c r="R46" s="7">
        <v>767931150487</v>
      </c>
      <c r="S46" s="8">
        <v>1100</v>
      </c>
      <c r="T46" s="8">
        <f t="shared" si="0"/>
        <v>770</v>
      </c>
      <c r="U46" s="2" t="s">
        <v>141</v>
      </c>
      <c r="V46" s="2" t="s">
        <v>163</v>
      </c>
      <c r="W46" s="2">
        <v>3.5</v>
      </c>
      <c r="X46" s="2">
        <v>6.25</v>
      </c>
      <c r="Y46" s="2">
        <v>10</v>
      </c>
      <c r="Z46" s="81">
        <v>4.3499999999999996</v>
      </c>
      <c r="AA46" s="2">
        <v>5</v>
      </c>
      <c r="AB46" s="2">
        <v>4.5</v>
      </c>
      <c r="AC46" s="2">
        <v>0.25</v>
      </c>
      <c r="AD46" s="2">
        <v>1.4</v>
      </c>
      <c r="AH46" s="11" t="s">
        <v>141</v>
      </c>
      <c r="AI46" s="11" t="s">
        <v>141</v>
      </c>
      <c r="AJ46" s="11" t="s">
        <v>141</v>
      </c>
      <c r="AL46" s="11" t="s">
        <v>141</v>
      </c>
      <c r="AM46" s="11">
        <v>120</v>
      </c>
      <c r="AN46" s="11">
        <v>60</v>
      </c>
      <c r="AO46" s="11" t="s">
        <v>141</v>
      </c>
      <c r="AP46" s="2" t="s">
        <v>150</v>
      </c>
      <c r="AQ46" s="2" t="s">
        <v>146</v>
      </c>
      <c r="AR46" s="127" t="s">
        <v>1439</v>
      </c>
      <c r="AS46" s="127" t="s">
        <v>1438</v>
      </c>
      <c r="AT46" s="127" t="s">
        <v>727</v>
      </c>
      <c r="AU46" s="2" t="s">
        <v>835</v>
      </c>
      <c r="AV46" s="81" t="s">
        <v>887</v>
      </c>
    </row>
    <row r="47" spans="1:49" ht="15" customHeight="1">
      <c r="A47" s="2" t="s">
        <v>59</v>
      </c>
      <c r="B47" s="2" t="s">
        <v>118</v>
      </c>
      <c r="C47" s="2" t="s">
        <v>64</v>
      </c>
      <c r="D47" s="81" t="s">
        <v>1257</v>
      </c>
      <c r="E47" s="2" t="s">
        <v>78</v>
      </c>
      <c r="F47" s="2" t="s">
        <v>119</v>
      </c>
      <c r="H47" s="2" t="s">
        <v>1476</v>
      </c>
      <c r="I47" s="1" t="s">
        <v>1966</v>
      </c>
      <c r="J47" s="1" t="s">
        <v>1889</v>
      </c>
      <c r="K47" s="1" t="s">
        <v>139</v>
      </c>
      <c r="L47" s="1" t="s">
        <v>135</v>
      </c>
      <c r="M47" s="1" t="s">
        <v>137</v>
      </c>
      <c r="N47" s="2" t="s">
        <v>138</v>
      </c>
      <c r="O47" s="2" t="s">
        <v>1968</v>
      </c>
      <c r="P47" s="2" t="s">
        <v>140</v>
      </c>
      <c r="R47" s="7">
        <v>767931150500</v>
      </c>
      <c r="S47" s="8">
        <v>1200</v>
      </c>
      <c r="T47" s="8">
        <f t="shared" si="0"/>
        <v>840</v>
      </c>
      <c r="U47" s="2" t="s">
        <v>141</v>
      </c>
      <c r="V47" s="2" t="s">
        <v>163</v>
      </c>
      <c r="W47" s="2">
        <v>3.5</v>
      </c>
      <c r="X47" s="2">
        <v>6.25</v>
      </c>
      <c r="Y47" s="2">
        <v>10</v>
      </c>
      <c r="Z47" s="81">
        <v>4.3499999999999996</v>
      </c>
      <c r="AA47" s="2">
        <v>5</v>
      </c>
      <c r="AB47" s="2">
        <v>4.5</v>
      </c>
      <c r="AC47" s="2">
        <v>0.25</v>
      </c>
      <c r="AD47" s="2">
        <v>1.4</v>
      </c>
      <c r="AH47" s="11" t="s">
        <v>141</v>
      </c>
      <c r="AI47" s="11" t="s">
        <v>141</v>
      </c>
      <c r="AJ47" s="11" t="s">
        <v>141</v>
      </c>
      <c r="AL47" s="11" t="s">
        <v>141</v>
      </c>
      <c r="AM47" s="11">
        <v>120</v>
      </c>
      <c r="AN47" s="11">
        <v>60</v>
      </c>
      <c r="AO47" s="11" t="s">
        <v>141</v>
      </c>
      <c r="AP47" s="2" t="s">
        <v>150</v>
      </c>
      <c r="AQ47" s="2" t="s">
        <v>147</v>
      </c>
      <c r="AR47" s="127" t="s">
        <v>1439</v>
      </c>
      <c r="AS47" s="127" t="s">
        <v>1438</v>
      </c>
      <c r="AT47" s="127" t="s">
        <v>727</v>
      </c>
      <c r="AU47" s="2" t="s">
        <v>838</v>
      </c>
      <c r="AV47" s="81" t="s">
        <v>888</v>
      </c>
      <c r="AW47" s="81" t="s">
        <v>865</v>
      </c>
    </row>
    <row r="48" spans="1:49" ht="15" customHeight="1">
      <c r="A48" s="2" t="s">
        <v>63</v>
      </c>
      <c r="B48" s="2" t="s">
        <v>154</v>
      </c>
      <c r="C48" s="2" t="s">
        <v>64</v>
      </c>
      <c r="D48" s="81" t="s">
        <v>1257</v>
      </c>
      <c r="E48" s="2" t="s">
        <v>78</v>
      </c>
      <c r="F48" s="2" t="s">
        <v>119</v>
      </c>
      <c r="H48" s="2" t="s">
        <v>1477</v>
      </c>
      <c r="I48" s="1" t="s">
        <v>1966</v>
      </c>
      <c r="J48" s="1" t="s">
        <v>1889</v>
      </c>
      <c r="K48" s="1" t="s">
        <v>139</v>
      </c>
      <c r="L48" s="1" t="s">
        <v>135</v>
      </c>
      <c r="M48" s="1" t="s">
        <v>137</v>
      </c>
      <c r="N48" s="2" t="s">
        <v>138</v>
      </c>
      <c r="O48" s="2" t="s">
        <v>1968</v>
      </c>
      <c r="P48" s="2" t="s">
        <v>140</v>
      </c>
      <c r="R48" s="7">
        <v>767931150227</v>
      </c>
      <c r="S48" s="8">
        <v>1200</v>
      </c>
      <c r="T48" s="8">
        <f t="shared" si="0"/>
        <v>840</v>
      </c>
      <c r="U48" s="2" t="s">
        <v>141</v>
      </c>
      <c r="V48" s="2" t="s">
        <v>163</v>
      </c>
      <c r="W48" s="2">
        <v>3.5</v>
      </c>
      <c r="X48" s="2">
        <v>6.25</v>
      </c>
      <c r="Y48" s="2">
        <v>10</v>
      </c>
      <c r="Z48" s="81">
        <v>4.3499999999999996</v>
      </c>
      <c r="AA48" s="2">
        <v>5</v>
      </c>
      <c r="AB48" s="2">
        <v>4.5</v>
      </c>
      <c r="AC48" s="2">
        <v>0.25</v>
      </c>
      <c r="AD48" s="2">
        <v>1.4</v>
      </c>
      <c r="AH48" s="11" t="s">
        <v>141</v>
      </c>
      <c r="AI48" s="11" t="s">
        <v>141</v>
      </c>
      <c r="AJ48" s="11" t="s">
        <v>141</v>
      </c>
      <c r="AL48" s="11" t="s">
        <v>141</v>
      </c>
      <c r="AM48" s="11">
        <v>120</v>
      </c>
      <c r="AN48" s="11">
        <v>60</v>
      </c>
      <c r="AO48" s="11" t="s">
        <v>141</v>
      </c>
      <c r="AP48" s="2" t="s">
        <v>150</v>
      </c>
      <c r="AQ48" s="2" t="s">
        <v>152</v>
      </c>
      <c r="AR48" s="127" t="s">
        <v>1439</v>
      </c>
      <c r="AS48" s="127" t="s">
        <v>1438</v>
      </c>
      <c r="AT48" s="127" t="s">
        <v>727</v>
      </c>
      <c r="AU48" s="2" t="s">
        <v>843</v>
      </c>
    </row>
    <row r="49" spans="1:52" s="81" customFormat="1" ht="15" customHeight="1">
      <c r="A49" s="81" t="s">
        <v>1620</v>
      </c>
      <c r="B49" s="81" t="s">
        <v>1621</v>
      </c>
      <c r="C49" s="81" t="s">
        <v>64</v>
      </c>
      <c r="D49" s="81" t="s">
        <v>1257</v>
      </c>
      <c r="E49" s="81" t="s">
        <v>78</v>
      </c>
      <c r="F49" s="81" t="s">
        <v>119</v>
      </c>
      <c r="H49" s="81" t="s">
        <v>1477</v>
      </c>
      <c r="I49" s="83" t="s">
        <v>1966</v>
      </c>
      <c r="J49" s="83" t="s">
        <v>1889</v>
      </c>
      <c r="K49" s="83" t="s">
        <v>139</v>
      </c>
      <c r="L49" s="83" t="s">
        <v>135</v>
      </c>
      <c r="M49" s="83" t="s">
        <v>137</v>
      </c>
      <c r="N49" s="81" t="s">
        <v>138</v>
      </c>
      <c r="O49" s="81" t="s">
        <v>1968</v>
      </c>
      <c r="P49" s="81" t="s">
        <v>140</v>
      </c>
      <c r="R49" s="109">
        <v>767931910852</v>
      </c>
      <c r="S49" s="8">
        <v>1200</v>
      </c>
      <c r="T49" s="8">
        <f>S49*0.7</f>
        <v>840</v>
      </c>
      <c r="U49" s="81" t="s">
        <v>141</v>
      </c>
      <c r="V49" s="81" t="s">
        <v>163</v>
      </c>
      <c r="W49" s="81">
        <v>3.5</v>
      </c>
      <c r="X49" s="81">
        <v>6.25</v>
      </c>
      <c r="Y49" s="81">
        <v>10</v>
      </c>
      <c r="Z49" s="81">
        <v>4.3499999999999996</v>
      </c>
      <c r="AA49" s="81">
        <v>5</v>
      </c>
      <c r="AB49" s="81">
        <v>4.5</v>
      </c>
      <c r="AC49" s="81">
        <v>0.25</v>
      </c>
      <c r="AD49" s="81">
        <v>1.4</v>
      </c>
      <c r="AH49" s="11" t="s">
        <v>141</v>
      </c>
      <c r="AI49" s="11" t="s">
        <v>141</v>
      </c>
      <c r="AJ49" s="11" t="s">
        <v>141</v>
      </c>
      <c r="AK49" s="11"/>
      <c r="AL49" s="11" t="s">
        <v>141</v>
      </c>
      <c r="AM49" s="11">
        <v>120</v>
      </c>
      <c r="AN49" s="11">
        <v>60</v>
      </c>
      <c r="AO49" s="11" t="s">
        <v>141</v>
      </c>
      <c r="AP49" s="81" t="s">
        <v>150</v>
      </c>
      <c r="AQ49" s="81" t="s">
        <v>1613</v>
      </c>
      <c r="AR49" s="127" t="s">
        <v>1439</v>
      </c>
      <c r="AS49" s="127" t="s">
        <v>1438</v>
      </c>
      <c r="AT49" s="127" t="s">
        <v>727</v>
      </c>
      <c r="AU49" s="104"/>
    </row>
    <row r="50" spans="1:52" ht="15" customHeight="1">
      <c r="A50" s="103" t="s">
        <v>776</v>
      </c>
      <c r="B50" s="81" t="s">
        <v>778</v>
      </c>
      <c r="C50" s="81"/>
      <c r="D50" s="81" t="s">
        <v>1254</v>
      </c>
      <c r="E50" s="81" t="s">
        <v>1255</v>
      </c>
      <c r="F50" s="81"/>
      <c r="G50" s="81"/>
      <c r="H50" s="103" t="s">
        <v>1728</v>
      </c>
      <c r="I50" s="81" t="s">
        <v>1277</v>
      </c>
      <c r="J50" s="81" t="s">
        <v>1278</v>
      </c>
      <c r="K50" s="81" t="s">
        <v>1279</v>
      </c>
      <c r="L50" s="81" t="s">
        <v>1280</v>
      </c>
      <c r="M50" s="81" t="s">
        <v>1281</v>
      </c>
      <c r="N50" s="81" t="s">
        <v>1282</v>
      </c>
      <c r="O50" s="81" t="s">
        <v>1969</v>
      </c>
      <c r="P50" s="81" t="s">
        <v>1283</v>
      </c>
      <c r="Q50" s="81"/>
      <c r="R50" s="7">
        <v>767931701146</v>
      </c>
      <c r="S50" s="8">
        <v>1150</v>
      </c>
      <c r="T50" s="8">
        <f>S50*0.8</f>
        <v>920</v>
      </c>
      <c r="U50" s="81" t="s">
        <v>141</v>
      </c>
      <c r="V50" s="81" t="s">
        <v>481</v>
      </c>
      <c r="W50" s="81">
        <v>11</v>
      </c>
      <c r="X50" s="81">
        <v>11</v>
      </c>
      <c r="Y50" s="81">
        <v>11</v>
      </c>
      <c r="Z50" s="81">
        <v>5</v>
      </c>
      <c r="AA50" s="81">
        <v>4.5</v>
      </c>
      <c r="AB50" s="81">
        <v>4.5</v>
      </c>
      <c r="AC50" s="81">
        <v>2.75</v>
      </c>
      <c r="AD50" s="81"/>
      <c r="AE50" s="81"/>
      <c r="AF50" s="81"/>
      <c r="AG50" s="81"/>
      <c r="AP50" s="81"/>
      <c r="AQ50" s="81" t="s">
        <v>1654</v>
      </c>
      <c r="AR50" s="81" t="s">
        <v>1276</v>
      </c>
      <c r="AS50" s="21"/>
      <c r="AT50" s="102" t="s">
        <v>1274</v>
      </c>
      <c r="AU50" s="81" t="s">
        <v>1275</v>
      </c>
      <c r="AX50" s="81"/>
      <c r="AY50" s="81"/>
      <c r="AZ50" s="81"/>
    </row>
    <row r="51" spans="1:52" ht="15" customHeight="1">
      <c r="A51" s="103" t="s">
        <v>777</v>
      </c>
      <c r="B51" s="81" t="s">
        <v>779</v>
      </c>
      <c r="C51" s="81"/>
      <c r="D51" s="81" t="s">
        <v>1254</v>
      </c>
      <c r="E51" s="81" t="s">
        <v>1255</v>
      </c>
      <c r="F51" s="81"/>
      <c r="G51" s="81"/>
      <c r="H51" s="103" t="s">
        <v>1729</v>
      </c>
      <c r="I51" s="81" t="s">
        <v>1277</v>
      </c>
      <c r="J51" s="81" t="s">
        <v>1278</v>
      </c>
      <c r="K51" s="81" t="s">
        <v>1279</v>
      </c>
      <c r="L51" s="81" t="s">
        <v>1280</v>
      </c>
      <c r="M51" s="81" t="s">
        <v>1281</v>
      </c>
      <c r="N51" s="81" t="s">
        <v>1282</v>
      </c>
      <c r="O51" s="81" t="s">
        <v>1969</v>
      </c>
      <c r="P51" s="81" t="s">
        <v>1284</v>
      </c>
      <c r="Q51" s="81"/>
      <c r="R51" s="7">
        <v>767931701153</v>
      </c>
      <c r="S51" s="8">
        <v>1650</v>
      </c>
      <c r="T51" s="8">
        <f>S51*0.8</f>
        <v>1320</v>
      </c>
      <c r="U51" s="81" t="s">
        <v>141</v>
      </c>
      <c r="V51" s="81" t="s">
        <v>481</v>
      </c>
      <c r="W51" s="81">
        <v>11</v>
      </c>
      <c r="X51" s="81">
        <v>11</v>
      </c>
      <c r="Y51" s="81">
        <v>11</v>
      </c>
      <c r="Z51" s="81">
        <v>9</v>
      </c>
      <c r="AA51" s="81">
        <v>4.5</v>
      </c>
      <c r="AB51" s="81">
        <v>4.5</v>
      </c>
      <c r="AC51" s="81">
        <v>2.75</v>
      </c>
      <c r="AD51" s="81"/>
      <c r="AE51" s="81"/>
      <c r="AF51" s="81"/>
      <c r="AG51" s="81"/>
      <c r="AP51" s="81"/>
      <c r="AQ51" s="81" t="s">
        <v>1654</v>
      </c>
      <c r="AR51" s="81" t="s">
        <v>1276</v>
      </c>
      <c r="AS51" s="21"/>
      <c r="AT51" s="21" t="s">
        <v>1274</v>
      </c>
      <c r="AU51" s="81"/>
      <c r="AX51" s="81"/>
      <c r="AY51" s="81"/>
      <c r="AZ51" s="81"/>
    </row>
    <row r="52" spans="1:52" s="103" customFormat="1" ht="15" customHeight="1">
      <c r="A52" s="103" t="s">
        <v>1730</v>
      </c>
      <c r="B52" s="103" t="s">
        <v>2083</v>
      </c>
      <c r="C52" s="103" t="s">
        <v>49</v>
      </c>
      <c r="D52" s="103" t="s">
        <v>1257</v>
      </c>
      <c r="E52" s="103" t="s">
        <v>78</v>
      </c>
      <c r="F52" s="103" t="s">
        <v>119</v>
      </c>
      <c r="H52" s="103" t="s">
        <v>1732</v>
      </c>
      <c r="I52" s="103" t="s">
        <v>1966</v>
      </c>
      <c r="J52" s="103" t="s">
        <v>136</v>
      </c>
      <c r="K52" s="103" t="s">
        <v>134</v>
      </c>
      <c r="L52" s="103" t="s">
        <v>135</v>
      </c>
      <c r="M52" s="103" t="s">
        <v>1968</v>
      </c>
      <c r="R52" s="109">
        <v>767931910173</v>
      </c>
      <c r="S52" s="97">
        <v>800</v>
      </c>
      <c r="T52" s="97">
        <f t="shared" ref="T52:T53" si="2">S52*0.7</f>
        <v>560</v>
      </c>
      <c r="U52" s="103" t="s">
        <v>141</v>
      </c>
      <c r="V52" s="103" t="s">
        <v>163</v>
      </c>
      <c r="W52" s="103">
        <v>3.5</v>
      </c>
      <c r="X52" s="103">
        <v>6.25</v>
      </c>
      <c r="Y52" s="103">
        <v>10</v>
      </c>
      <c r="Z52" s="103">
        <v>4.0999999999999996</v>
      </c>
      <c r="AA52" s="103">
        <v>5</v>
      </c>
      <c r="AB52" s="103">
        <v>5</v>
      </c>
      <c r="AC52" s="103">
        <v>0.25</v>
      </c>
      <c r="AD52" s="103">
        <v>1.2</v>
      </c>
      <c r="AH52" s="111" t="s">
        <v>141</v>
      </c>
      <c r="AI52" s="111" t="s">
        <v>141</v>
      </c>
      <c r="AJ52" s="111" t="s">
        <v>172</v>
      </c>
      <c r="AK52" s="111"/>
      <c r="AL52" s="111" t="s">
        <v>172</v>
      </c>
      <c r="AM52" s="111">
        <v>120</v>
      </c>
      <c r="AN52" s="111">
        <v>60</v>
      </c>
      <c r="AO52" s="111" t="s">
        <v>141</v>
      </c>
      <c r="AP52" s="103" t="s">
        <v>150</v>
      </c>
      <c r="AQ52" s="103" t="s">
        <v>148</v>
      </c>
      <c r="AR52" s="103" t="s">
        <v>1440</v>
      </c>
      <c r="AS52" s="112" t="s">
        <v>1438</v>
      </c>
      <c r="AT52" s="112" t="s">
        <v>727</v>
      </c>
      <c r="AU52" s="104"/>
    </row>
    <row r="53" spans="1:52" s="103" customFormat="1" ht="15" customHeight="1">
      <c r="A53" s="103" t="s">
        <v>1731</v>
      </c>
      <c r="B53" s="103" t="s">
        <v>2084</v>
      </c>
      <c r="C53" s="103" t="s">
        <v>49</v>
      </c>
      <c r="D53" s="103" t="s">
        <v>1257</v>
      </c>
      <c r="E53" s="103" t="s">
        <v>78</v>
      </c>
      <c r="F53" s="103" t="s">
        <v>119</v>
      </c>
      <c r="H53" s="103" t="s">
        <v>1733</v>
      </c>
      <c r="I53" s="103" t="s">
        <v>1966</v>
      </c>
      <c r="J53" s="103" t="s">
        <v>136</v>
      </c>
      <c r="K53" s="103" t="s">
        <v>134</v>
      </c>
      <c r="L53" s="103" t="s">
        <v>135</v>
      </c>
      <c r="M53" s="103" t="s">
        <v>1968</v>
      </c>
      <c r="R53" s="109">
        <v>767931910180</v>
      </c>
      <c r="S53" s="97">
        <v>800</v>
      </c>
      <c r="T53" s="97">
        <f t="shared" si="2"/>
        <v>560</v>
      </c>
      <c r="U53" s="103" t="s">
        <v>141</v>
      </c>
      <c r="V53" s="103" t="s">
        <v>163</v>
      </c>
      <c r="W53" s="103">
        <v>3.5</v>
      </c>
      <c r="X53" s="103">
        <v>6.25</v>
      </c>
      <c r="Y53" s="103">
        <v>10</v>
      </c>
      <c r="Z53" s="103">
        <v>4.0999999999999996</v>
      </c>
      <c r="AA53" s="103">
        <v>5</v>
      </c>
      <c r="AB53" s="103">
        <v>5</v>
      </c>
      <c r="AC53" s="103">
        <v>0.25</v>
      </c>
      <c r="AD53" s="103">
        <v>1.2</v>
      </c>
      <c r="AH53" s="111" t="s">
        <v>141</v>
      </c>
      <c r="AI53" s="111" t="s">
        <v>141</v>
      </c>
      <c r="AJ53" s="111" t="s">
        <v>172</v>
      </c>
      <c r="AK53" s="111"/>
      <c r="AL53" s="111" t="s">
        <v>172</v>
      </c>
      <c r="AM53" s="111">
        <v>120</v>
      </c>
      <c r="AN53" s="111">
        <v>60</v>
      </c>
      <c r="AO53" s="111" t="s">
        <v>141</v>
      </c>
      <c r="AP53" s="103" t="s">
        <v>150</v>
      </c>
      <c r="AQ53" s="103" t="s">
        <v>149</v>
      </c>
      <c r="AR53" s="103" t="s">
        <v>1440</v>
      </c>
      <c r="AS53" s="112" t="s">
        <v>1438</v>
      </c>
      <c r="AT53" s="112" t="s">
        <v>727</v>
      </c>
      <c r="AU53" s="104"/>
    </row>
    <row r="54" spans="1:52" s="103" customFormat="1" ht="15" customHeight="1">
      <c r="A54" s="103" t="s">
        <v>1734</v>
      </c>
      <c r="B54" s="103" t="s">
        <v>2085</v>
      </c>
      <c r="C54" s="103" t="s">
        <v>49</v>
      </c>
      <c r="D54" s="103" t="s">
        <v>1257</v>
      </c>
      <c r="E54" s="103" t="s">
        <v>78</v>
      </c>
      <c r="F54" s="103" t="s">
        <v>119</v>
      </c>
      <c r="H54" s="103" t="s">
        <v>1736</v>
      </c>
      <c r="I54" s="103" t="s">
        <v>1966</v>
      </c>
      <c r="J54" s="103" t="s">
        <v>136</v>
      </c>
      <c r="K54" s="103" t="s">
        <v>134</v>
      </c>
      <c r="L54" s="103" t="s">
        <v>135</v>
      </c>
      <c r="M54" s="103" t="s">
        <v>1968</v>
      </c>
      <c r="R54" s="109">
        <v>767931910197</v>
      </c>
      <c r="S54" s="97">
        <v>800</v>
      </c>
      <c r="T54" s="97">
        <f t="shared" ref="T54:T55" si="3">S54*0.7</f>
        <v>560</v>
      </c>
      <c r="U54" s="103" t="s">
        <v>141</v>
      </c>
      <c r="V54" s="103" t="s">
        <v>163</v>
      </c>
      <c r="W54" s="103">
        <v>3.5</v>
      </c>
      <c r="X54" s="103">
        <v>6.25</v>
      </c>
      <c r="Y54" s="103">
        <v>10</v>
      </c>
      <c r="Z54" s="103">
        <v>4</v>
      </c>
      <c r="AA54" s="103">
        <v>5</v>
      </c>
      <c r="AB54" s="103">
        <v>4.5</v>
      </c>
      <c r="AC54" s="103">
        <v>0.25</v>
      </c>
      <c r="AD54" s="103">
        <v>1.4</v>
      </c>
      <c r="AH54" s="111" t="s">
        <v>141</v>
      </c>
      <c r="AI54" s="111" t="s">
        <v>141</v>
      </c>
      <c r="AJ54" s="111" t="s">
        <v>172</v>
      </c>
      <c r="AK54" s="111"/>
      <c r="AL54" s="111" t="s">
        <v>172</v>
      </c>
      <c r="AM54" s="111">
        <v>120</v>
      </c>
      <c r="AN54" s="111">
        <v>60</v>
      </c>
      <c r="AO54" s="111" t="s">
        <v>141</v>
      </c>
      <c r="AP54" s="103" t="s">
        <v>150</v>
      </c>
      <c r="AQ54" s="103" t="s">
        <v>148</v>
      </c>
      <c r="AR54" s="103" t="s">
        <v>1440</v>
      </c>
      <c r="AS54" s="112" t="s">
        <v>1438</v>
      </c>
      <c r="AT54" s="112" t="s">
        <v>727</v>
      </c>
      <c r="AU54" s="104"/>
    </row>
    <row r="55" spans="1:52" s="103" customFormat="1" ht="15" customHeight="1">
      <c r="A55" s="103" t="s">
        <v>1735</v>
      </c>
      <c r="B55" s="103" t="s">
        <v>2086</v>
      </c>
      <c r="C55" s="103" t="s">
        <v>49</v>
      </c>
      <c r="D55" s="103" t="s">
        <v>1257</v>
      </c>
      <c r="E55" s="103" t="s">
        <v>78</v>
      </c>
      <c r="F55" s="103" t="s">
        <v>119</v>
      </c>
      <c r="H55" s="103" t="s">
        <v>1737</v>
      </c>
      <c r="I55" s="103" t="s">
        <v>1966</v>
      </c>
      <c r="J55" s="103" t="s">
        <v>136</v>
      </c>
      <c r="K55" s="103" t="s">
        <v>134</v>
      </c>
      <c r="L55" s="103" t="s">
        <v>135</v>
      </c>
      <c r="M55" s="103" t="s">
        <v>1968</v>
      </c>
      <c r="R55" s="109">
        <v>767931910203</v>
      </c>
      <c r="S55" s="97">
        <v>800</v>
      </c>
      <c r="T55" s="97">
        <f t="shared" si="3"/>
        <v>560</v>
      </c>
      <c r="U55" s="103" t="s">
        <v>141</v>
      </c>
      <c r="V55" s="103" t="s">
        <v>163</v>
      </c>
      <c r="W55" s="103">
        <v>3.5</v>
      </c>
      <c r="X55" s="103">
        <v>6.25</v>
      </c>
      <c r="Y55" s="103">
        <v>10</v>
      </c>
      <c r="Z55" s="103">
        <v>4</v>
      </c>
      <c r="AA55" s="103">
        <v>5</v>
      </c>
      <c r="AB55" s="103">
        <v>4.5</v>
      </c>
      <c r="AC55" s="103">
        <v>0.25</v>
      </c>
      <c r="AD55" s="103">
        <v>1.4</v>
      </c>
      <c r="AH55" s="111" t="s">
        <v>141</v>
      </c>
      <c r="AI55" s="111" t="s">
        <v>141</v>
      </c>
      <c r="AJ55" s="111" t="s">
        <v>172</v>
      </c>
      <c r="AK55" s="111"/>
      <c r="AL55" s="111" t="s">
        <v>172</v>
      </c>
      <c r="AM55" s="111">
        <v>120</v>
      </c>
      <c r="AN55" s="111">
        <v>60</v>
      </c>
      <c r="AO55" s="111" t="s">
        <v>141</v>
      </c>
      <c r="AP55" s="103" t="s">
        <v>150</v>
      </c>
      <c r="AQ55" s="103" t="s">
        <v>149</v>
      </c>
      <c r="AR55" s="103" t="s">
        <v>1440</v>
      </c>
      <c r="AS55" s="112" t="s">
        <v>1438</v>
      </c>
      <c r="AT55" s="112" t="s">
        <v>727</v>
      </c>
      <c r="AU55" s="104"/>
    </row>
    <row r="56" spans="1:52" s="103" customFormat="1" ht="15" customHeight="1">
      <c r="A56" s="103" t="s">
        <v>1738</v>
      </c>
      <c r="B56" s="103" t="s">
        <v>2087</v>
      </c>
      <c r="C56" s="103" t="s">
        <v>64</v>
      </c>
      <c r="D56" s="103" t="s">
        <v>1257</v>
      </c>
      <c r="E56" s="103" t="s">
        <v>78</v>
      </c>
      <c r="F56" s="103" t="s">
        <v>119</v>
      </c>
      <c r="H56" s="103" t="s">
        <v>1740</v>
      </c>
      <c r="I56" s="103" t="s">
        <v>1966</v>
      </c>
      <c r="J56" s="103" t="s">
        <v>136</v>
      </c>
      <c r="K56" s="103" t="s">
        <v>139</v>
      </c>
      <c r="L56" s="103" t="s">
        <v>135</v>
      </c>
      <c r="M56" s="103" t="s">
        <v>137</v>
      </c>
      <c r="N56" s="103" t="s">
        <v>138</v>
      </c>
      <c r="O56" s="103" t="s">
        <v>1968</v>
      </c>
      <c r="P56" s="103" t="s">
        <v>140</v>
      </c>
      <c r="R56" s="109">
        <v>767931910210</v>
      </c>
      <c r="S56" s="97">
        <v>1200</v>
      </c>
      <c r="T56" s="97">
        <f t="shared" ref="T56:T57" si="4">S56*0.7</f>
        <v>840</v>
      </c>
      <c r="U56" s="103" t="s">
        <v>141</v>
      </c>
      <c r="V56" s="103" t="s">
        <v>163</v>
      </c>
      <c r="W56" s="103">
        <v>3.5</v>
      </c>
      <c r="X56" s="103">
        <v>6.25</v>
      </c>
      <c r="Y56" s="103">
        <v>10</v>
      </c>
      <c r="Z56" s="103">
        <v>4.1500000000000004</v>
      </c>
      <c r="AA56" s="103">
        <v>5</v>
      </c>
      <c r="AB56" s="103">
        <v>5</v>
      </c>
      <c r="AC56" s="103">
        <v>0.25</v>
      </c>
      <c r="AD56" s="103">
        <v>1.2</v>
      </c>
      <c r="AH56" s="111" t="s">
        <v>141</v>
      </c>
      <c r="AI56" s="111" t="s">
        <v>141</v>
      </c>
      <c r="AJ56" s="111" t="s">
        <v>141</v>
      </c>
      <c r="AK56" s="111"/>
      <c r="AL56" s="111" t="s">
        <v>141</v>
      </c>
      <c r="AM56" s="111">
        <v>120</v>
      </c>
      <c r="AN56" s="111">
        <v>60</v>
      </c>
      <c r="AO56" s="111" t="s">
        <v>141</v>
      </c>
      <c r="AP56" s="103" t="s">
        <v>150</v>
      </c>
      <c r="AQ56" s="103" t="s">
        <v>148</v>
      </c>
      <c r="AR56" s="113" t="s">
        <v>1439</v>
      </c>
      <c r="AS56" s="112" t="s">
        <v>1438</v>
      </c>
      <c r="AT56" s="112" t="s">
        <v>727</v>
      </c>
      <c r="AU56" s="104"/>
    </row>
    <row r="57" spans="1:52" s="103" customFormat="1" ht="15" customHeight="1">
      <c r="A57" s="103" t="s">
        <v>1739</v>
      </c>
      <c r="B57" s="103" t="s">
        <v>2088</v>
      </c>
      <c r="C57" s="103" t="s">
        <v>64</v>
      </c>
      <c r="D57" s="103" t="s">
        <v>1257</v>
      </c>
      <c r="E57" s="103" t="s">
        <v>78</v>
      </c>
      <c r="F57" s="103" t="s">
        <v>119</v>
      </c>
      <c r="H57" s="103" t="s">
        <v>1741</v>
      </c>
      <c r="I57" s="103" t="s">
        <v>1966</v>
      </c>
      <c r="J57" s="103" t="s">
        <v>136</v>
      </c>
      <c r="K57" s="103" t="s">
        <v>139</v>
      </c>
      <c r="L57" s="103" t="s">
        <v>135</v>
      </c>
      <c r="M57" s="103" t="s">
        <v>137</v>
      </c>
      <c r="N57" s="103" t="s">
        <v>138</v>
      </c>
      <c r="O57" s="103" t="s">
        <v>1968</v>
      </c>
      <c r="P57" s="103" t="s">
        <v>140</v>
      </c>
      <c r="R57" s="109">
        <v>767931910227</v>
      </c>
      <c r="S57" s="97">
        <v>1200</v>
      </c>
      <c r="T57" s="97">
        <f t="shared" si="4"/>
        <v>840</v>
      </c>
      <c r="U57" s="103" t="s">
        <v>141</v>
      </c>
      <c r="V57" s="103" t="s">
        <v>163</v>
      </c>
      <c r="W57" s="103">
        <v>3.5</v>
      </c>
      <c r="X57" s="103">
        <v>6.25</v>
      </c>
      <c r="Y57" s="103">
        <v>10</v>
      </c>
      <c r="Z57" s="103">
        <v>4.1500000000000004</v>
      </c>
      <c r="AA57" s="103">
        <v>5</v>
      </c>
      <c r="AB57" s="103">
        <v>5</v>
      </c>
      <c r="AC57" s="103">
        <v>0.25</v>
      </c>
      <c r="AD57" s="103">
        <v>1.2</v>
      </c>
      <c r="AH57" s="111" t="s">
        <v>141</v>
      </c>
      <c r="AI57" s="111" t="s">
        <v>141</v>
      </c>
      <c r="AJ57" s="111" t="s">
        <v>141</v>
      </c>
      <c r="AK57" s="111"/>
      <c r="AL57" s="111" t="s">
        <v>141</v>
      </c>
      <c r="AM57" s="111">
        <v>120</v>
      </c>
      <c r="AN57" s="111">
        <v>60</v>
      </c>
      <c r="AO57" s="111" t="s">
        <v>141</v>
      </c>
      <c r="AP57" s="103" t="s">
        <v>150</v>
      </c>
      <c r="AQ57" s="103" t="s">
        <v>149</v>
      </c>
      <c r="AR57" s="103" t="s">
        <v>1439</v>
      </c>
      <c r="AS57" s="112" t="s">
        <v>1438</v>
      </c>
      <c r="AT57" s="112" t="s">
        <v>727</v>
      </c>
      <c r="AU57" s="104"/>
    </row>
    <row r="58" spans="1:52" s="103" customFormat="1" ht="15" customHeight="1">
      <c r="A58" s="103" t="s">
        <v>1742</v>
      </c>
      <c r="B58" s="103" t="s">
        <v>2089</v>
      </c>
      <c r="C58" s="103" t="s">
        <v>64</v>
      </c>
      <c r="D58" s="103" t="s">
        <v>1257</v>
      </c>
      <c r="E58" s="103" t="s">
        <v>78</v>
      </c>
      <c r="F58" s="103" t="s">
        <v>119</v>
      </c>
      <c r="H58" s="103" t="s">
        <v>1744</v>
      </c>
      <c r="I58" s="103" t="s">
        <v>1966</v>
      </c>
      <c r="J58" s="103" t="s">
        <v>136</v>
      </c>
      <c r="K58" s="103" t="s">
        <v>139</v>
      </c>
      <c r="L58" s="103" t="s">
        <v>135</v>
      </c>
      <c r="M58" s="103" t="s">
        <v>137</v>
      </c>
      <c r="N58" s="103" t="s">
        <v>138</v>
      </c>
      <c r="O58" s="103" t="s">
        <v>1968</v>
      </c>
      <c r="P58" s="103" t="s">
        <v>140</v>
      </c>
      <c r="R58" s="109">
        <v>767931910234</v>
      </c>
      <c r="S58" s="97">
        <v>1200</v>
      </c>
      <c r="T58" s="97">
        <f t="shared" ref="T58:T59" si="5">S58*0.7</f>
        <v>840</v>
      </c>
      <c r="U58" s="103" t="s">
        <v>141</v>
      </c>
      <c r="V58" s="103" t="s">
        <v>163</v>
      </c>
      <c r="W58" s="103">
        <v>3.5</v>
      </c>
      <c r="X58" s="103">
        <v>6.25</v>
      </c>
      <c r="Y58" s="103">
        <v>10</v>
      </c>
      <c r="Z58" s="103">
        <v>4.3499999999999996</v>
      </c>
      <c r="AA58" s="103">
        <v>5</v>
      </c>
      <c r="AB58" s="103">
        <v>4.5</v>
      </c>
      <c r="AC58" s="103">
        <v>0.25</v>
      </c>
      <c r="AD58" s="103">
        <v>1.4</v>
      </c>
      <c r="AH58" s="111" t="s">
        <v>141</v>
      </c>
      <c r="AI58" s="111" t="s">
        <v>141</v>
      </c>
      <c r="AJ58" s="111" t="s">
        <v>141</v>
      </c>
      <c r="AK58" s="111"/>
      <c r="AL58" s="111" t="s">
        <v>141</v>
      </c>
      <c r="AM58" s="111">
        <v>120</v>
      </c>
      <c r="AN58" s="111">
        <v>60</v>
      </c>
      <c r="AO58" s="111" t="s">
        <v>141</v>
      </c>
      <c r="AP58" s="103" t="s">
        <v>150</v>
      </c>
      <c r="AQ58" s="103" t="s">
        <v>148</v>
      </c>
      <c r="AR58" s="103" t="s">
        <v>1439</v>
      </c>
      <c r="AS58" s="112" t="s">
        <v>1438</v>
      </c>
      <c r="AT58" s="112" t="s">
        <v>727</v>
      </c>
      <c r="AU58" s="104"/>
    </row>
    <row r="59" spans="1:52" s="103" customFormat="1" ht="15" customHeight="1">
      <c r="A59" s="103" t="s">
        <v>1743</v>
      </c>
      <c r="B59" s="103" t="s">
        <v>2090</v>
      </c>
      <c r="C59" s="103" t="s">
        <v>64</v>
      </c>
      <c r="D59" s="103" t="s">
        <v>1257</v>
      </c>
      <c r="E59" s="103" t="s">
        <v>78</v>
      </c>
      <c r="F59" s="103" t="s">
        <v>119</v>
      </c>
      <c r="H59" s="103" t="s">
        <v>1745</v>
      </c>
      <c r="I59" s="103" t="s">
        <v>1966</v>
      </c>
      <c r="J59" s="103" t="s">
        <v>136</v>
      </c>
      <c r="K59" s="103" t="s">
        <v>139</v>
      </c>
      <c r="L59" s="103" t="s">
        <v>135</v>
      </c>
      <c r="M59" s="103" t="s">
        <v>137</v>
      </c>
      <c r="N59" s="103" t="s">
        <v>138</v>
      </c>
      <c r="O59" s="103" t="s">
        <v>1968</v>
      </c>
      <c r="P59" s="103" t="s">
        <v>140</v>
      </c>
      <c r="R59" s="109">
        <v>767931910241</v>
      </c>
      <c r="S59" s="97">
        <v>1200</v>
      </c>
      <c r="T59" s="97">
        <f t="shared" si="5"/>
        <v>840</v>
      </c>
      <c r="U59" s="103" t="s">
        <v>141</v>
      </c>
      <c r="V59" s="103" t="s">
        <v>163</v>
      </c>
      <c r="W59" s="103">
        <v>3.5</v>
      </c>
      <c r="X59" s="103">
        <v>6.25</v>
      </c>
      <c r="Y59" s="103">
        <v>10</v>
      </c>
      <c r="Z59" s="103">
        <v>4.3499999999999996</v>
      </c>
      <c r="AA59" s="103">
        <v>5</v>
      </c>
      <c r="AB59" s="103">
        <v>4.5</v>
      </c>
      <c r="AC59" s="103">
        <v>0.25</v>
      </c>
      <c r="AD59" s="103">
        <v>1.4</v>
      </c>
      <c r="AH59" s="111" t="s">
        <v>141</v>
      </c>
      <c r="AI59" s="111" t="s">
        <v>141</v>
      </c>
      <c r="AJ59" s="111" t="s">
        <v>141</v>
      </c>
      <c r="AK59" s="111"/>
      <c r="AL59" s="111" t="s">
        <v>141</v>
      </c>
      <c r="AM59" s="111">
        <v>120</v>
      </c>
      <c r="AN59" s="111">
        <v>60</v>
      </c>
      <c r="AO59" s="111" t="s">
        <v>141</v>
      </c>
      <c r="AP59" s="103" t="s">
        <v>150</v>
      </c>
      <c r="AQ59" s="103" t="s">
        <v>149</v>
      </c>
      <c r="AR59" s="103" t="s">
        <v>1439</v>
      </c>
      <c r="AS59" s="112" t="s">
        <v>1438</v>
      </c>
      <c r="AT59" s="114" t="s">
        <v>727</v>
      </c>
      <c r="AU59" s="104"/>
    </row>
  </sheetData>
  <hyperlinks>
    <hyperlink ref="AU9" r:id="rId1"/>
    <hyperlink ref="AU2" r:id="rId2"/>
    <hyperlink ref="AU3" r:id="rId3"/>
    <hyperlink ref="AU4" r:id="rId4"/>
    <hyperlink ref="AU5" r:id="rId5"/>
    <hyperlink ref="AU6" r:id="rId6"/>
    <hyperlink ref="AU7" r:id="rId7"/>
    <hyperlink ref="AU10" r:id="rId8"/>
    <hyperlink ref="AU11" r:id="rId9"/>
    <hyperlink ref="AU12" r:id="rId10"/>
    <hyperlink ref="AU13" r:id="rId11"/>
    <hyperlink ref="AU14" r:id="rId12"/>
    <hyperlink ref="AR56" r:id="rId13"/>
    <hyperlink ref="AT59" r:id="rId14"/>
    <hyperlink ref="AT50" r:id="rId15"/>
    <hyperlink ref="AU8" r:id="rId16"/>
    <hyperlink ref="AU15" r:id="rId17"/>
    <hyperlink ref="AR16" r:id="rId18"/>
    <hyperlink ref="AR17" r:id="rId19"/>
    <hyperlink ref="AS16" r:id="rId20"/>
    <hyperlink ref="AV4" r:id="rId21"/>
    <hyperlink ref="AV2" r:id="rId22"/>
    <hyperlink ref="AV3" r:id="rId23"/>
    <hyperlink ref="AV5" r:id="rId24"/>
    <hyperlink ref="AV6" r:id="rId25"/>
    <hyperlink ref="AV7" r:id="rId26"/>
  </hyperlinks>
  <pageMargins left="0.7" right="0.7" top="0.75" bottom="0.75" header="0.3" footer="0.3"/>
  <pageSetup orientation="portrait" horizontalDpi="300" verticalDpi="300" r:id="rId27"/>
  <tableParts count="1">
    <tablePart r:id="rId2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
  <sheetViews>
    <sheetView zoomScaleNormal="100" workbookViewId="0">
      <pane xSplit="1" ySplit="1" topLeftCell="C80" activePane="bottomRight" state="frozen"/>
      <selection pane="topRight" activeCell="B1" sqref="B1"/>
      <selection pane="bottomLeft" activeCell="A2" sqref="A2"/>
      <selection pane="bottomRight" activeCell="AN20" sqref="AN20"/>
    </sheetView>
  </sheetViews>
  <sheetFormatPr defaultRowHeight="15"/>
  <cols>
    <col min="1" max="1" width="25.28515625" style="28" customWidth="1"/>
    <col min="2" max="2" width="57.28515625" style="28" customWidth="1"/>
    <col min="3" max="3" width="57.28515625" style="81" customWidth="1"/>
    <col min="4" max="4" width="20" style="28" customWidth="1"/>
    <col min="5" max="5" width="14.5703125" style="28" customWidth="1"/>
    <col min="6" max="6" width="19.28515625" style="28" customWidth="1"/>
    <col min="7" max="8" width="16.7109375" style="28" customWidth="1"/>
    <col min="9" max="9" width="26.140625" style="28" customWidth="1"/>
    <col min="10" max="14" width="22.140625" style="28" customWidth="1"/>
    <col min="15" max="15" width="25.5703125" style="28" customWidth="1"/>
    <col min="16" max="17" width="22.140625" style="28" customWidth="1"/>
    <col min="18" max="18" width="15.7109375" style="28" customWidth="1"/>
    <col min="19" max="19" width="13.7109375" style="28" customWidth="1"/>
    <col min="20" max="20" width="15.42578125" style="28" customWidth="1"/>
    <col min="21" max="21" width="30.28515625" style="28" customWidth="1"/>
    <col min="22" max="22" width="31" style="28" customWidth="1"/>
    <col min="23" max="23" width="28.140625" style="28" customWidth="1"/>
    <col min="24" max="24" width="15" style="28" customWidth="1"/>
    <col min="25" max="25" width="20.5703125" style="28" customWidth="1"/>
    <col min="26" max="26" width="22.7109375" style="28" customWidth="1"/>
    <col min="27" max="27" width="27.28515625" style="28" customWidth="1"/>
    <col min="28" max="28" width="18.5703125" style="28" customWidth="1"/>
    <col min="29" max="29" width="26.5703125" style="28" customWidth="1"/>
    <col min="30" max="30" width="21.85546875" style="28" customWidth="1"/>
    <col min="31" max="31" width="10.28515625" style="28" customWidth="1"/>
    <col min="32" max="32" width="8.140625" style="28" customWidth="1"/>
    <col min="33" max="33" width="9.85546875" style="28" customWidth="1"/>
    <col min="34" max="34" width="24.5703125" style="28" customWidth="1"/>
    <col min="35" max="35" width="29.42578125" style="28" customWidth="1"/>
    <col min="36" max="36" width="31.140625" style="28" customWidth="1"/>
    <col min="37" max="37" width="29.85546875" style="38" bestFit="1" customWidth="1"/>
    <col min="38" max="38" width="22.5703125" style="28" customWidth="1"/>
    <col min="39" max="39" width="13.7109375" style="28" customWidth="1"/>
    <col min="40" max="40" width="28.7109375" style="28" customWidth="1"/>
    <col min="41" max="41" width="11.42578125" style="28" customWidth="1"/>
    <col min="42" max="42" width="26.5703125" style="28" customWidth="1"/>
    <col min="43" max="43" width="25.140625" style="28" customWidth="1"/>
    <col min="44" max="44" width="26.5703125" style="28" customWidth="1"/>
    <col min="45" max="16384" width="9.140625" style="28"/>
  </cols>
  <sheetData>
    <row r="1" spans="1:44" s="3" customFormat="1" ht="15" customHeight="1" thickBot="1">
      <c r="A1" s="3" t="s">
        <v>0</v>
      </c>
      <c r="B1" s="3" t="s">
        <v>1</v>
      </c>
      <c r="C1" s="3" t="s">
        <v>1105</v>
      </c>
      <c r="D1" s="3" t="s">
        <v>2</v>
      </c>
      <c r="E1" s="3" t="s">
        <v>3</v>
      </c>
      <c r="F1" s="4" t="s">
        <v>91</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5" t="s">
        <v>157</v>
      </c>
      <c r="X1" s="5" t="s">
        <v>158</v>
      </c>
      <c r="Y1" s="5" t="s">
        <v>159</v>
      </c>
      <c r="Z1" s="6" t="s">
        <v>21</v>
      </c>
      <c r="AA1" s="5" t="s">
        <v>160</v>
      </c>
      <c r="AB1" s="5" t="s">
        <v>161</v>
      </c>
      <c r="AC1" s="5" t="s">
        <v>162</v>
      </c>
      <c r="AD1" s="6" t="s">
        <v>22</v>
      </c>
      <c r="AE1" s="3" t="s">
        <v>23</v>
      </c>
      <c r="AF1" s="3" t="s">
        <v>24</v>
      </c>
      <c r="AG1" s="3" t="s">
        <v>25</v>
      </c>
      <c r="AH1" s="3" t="s">
        <v>167</v>
      </c>
      <c r="AI1" s="3" t="s">
        <v>26</v>
      </c>
      <c r="AJ1" s="3" t="s">
        <v>27</v>
      </c>
      <c r="AK1" s="3" t="s">
        <v>284</v>
      </c>
      <c r="AL1" s="3" t="s">
        <v>28</v>
      </c>
      <c r="AM1" s="3" t="s">
        <v>29</v>
      </c>
      <c r="AN1" s="3" t="s">
        <v>30</v>
      </c>
      <c r="AO1" s="3" t="s">
        <v>31</v>
      </c>
      <c r="AP1" s="3" t="s">
        <v>32</v>
      </c>
      <c r="AQ1" s="3" t="s">
        <v>33</v>
      </c>
      <c r="AR1" s="3" t="s">
        <v>34</v>
      </c>
    </row>
    <row r="2" spans="1:44" ht="15" customHeight="1">
      <c r="A2" s="28" t="s">
        <v>751</v>
      </c>
      <c r="B2" s="81" t="s">
        <v>765</v>
      </c>
      <c r="C2" s="66" t="s">
        <v>765</v>
      </c>
      <c r="D2" s="28" t="s">
        <v>773</v>
      </c>
      <c r="E2" s="28" t="s">
        <v>772</v>
      </c>
      <c r="I2" s="81" t="s">
        <v>1286</v>
      </c>
      <c r="J2" s="81" t="s">
        <v>1287</v>
      </c>
      <c r="K2" s="81" t="s">
        <v>1288</v>
      </c>
      <c r="L2" s="81" t="s">
        <v>1289</v>
      </c>
      <c r="M2" s="81" t="s">
        <v>1290</v>
      </c>
      <c r="N2" s="81" t="s">
        <v>1291</v>
      </c>
      <c r="O2" s="81" t="s">
        <v>1292</v>
      </c>
      <c r="P2" s="54"/>
      <c r="R2" s="7">
        <v>767931700491</v>
      </c>
      <c r="S2" s="8">
        <v>8300</v>
      </c>
      <c r="T2" s="8">
        <f>S2*0.8</f>
        <v>6640</v>
      </c>
      <c r="U2" s="81" t="s">
        <v>141</v>
      </c>
      <c r="V2" s="28" t="s">
        <v>774</v>
      </c>
      <c r="W2" s="28">
        <v>43</v>
      </c>
      <c r="X2" s="28">
        <v>26</v>
      </c>
      <c r="Y2" s="28">
        <v>36</v>
      </c>
      <c r="Z2" s="33">
        <v>210</v>
      </c>
      <c r="AA2" s="54">
        <v>38</v>
      </c>
      <c r="AB2" s="33">
        <v>20</v>
      </c>
      <c r="AC2" s="54">
        <v>30</v>
      </c>
      <c r="AE2" s="28">
        <v>24000</v>
      </c>
      <c r="AF2" s="28">
        <v>208</v>
      </c>
      <c r="AH2" s="28" t="s">
        <v>221</v>
      </c>
      <c r="AI2" s="28" t="s">
        <v>222</v>
      </c>
      <c r="AJ2" s="28" t="s">
        <v>223</v>
      </c>
      <c r="AK2" s="81"/>
      <c r="AL2" s="54" t="s">
        <v>1273</v>
      </c>
      <c r="AM2" s="28" t="s">
        <v>1272</v>
      </c>
      <c r="AN2" s="81" t="s">
        <v>1274</v>
      </c>
      <c r="AO2" s="28" t="s">
        <v>1285</v>
      </c>
    </row>
    <row r="3" spans="1:44" ht="15" customHeight="1">
      <c r="A3" s="28" t="s">
        <v>750</v>
      </c>
      <c r="B3" s="81" t="s">
        <v>764</v>
      </c>
      <c r="C3" s="81" t="s">
        <v>764</v>
      </c>
      <c r="D3" s="28" t="s">
        <v>773</v>
      </c>
      <c r="E3" s="35" t="s">
        <v>772</v>
      </c>
      <c r="F3" s="33"/>
      <c r="G3" s="33"/>
      <c r="I3" s="81" t="s">
        <v>1286</v>
      </c>
      <c r="J3" s="81" t="s">
        <v>1287</v>
      </c>
      <c r="K3" s="81" t="s">
        <v>1288</v>
      </c>
      <c r="L3" s="81" t="s">
        <v>1289</v>
      </c>
      <c r="M3" s="81" t="s">
        <v>1290</v>
      </c>
      <c r="N3" s="81" t="s">
        <v>1291</v>
      </c>
      <c r="O3" s="81" t="s">
        <v>1292</v>
      </c>
      <c r="P3" s="81"/>
      <c r="R3" s="7">
        <v>767931700507</v>
      </c>
      <c r="S3" s="8">
        <v>8100</v>
      </c>
      <c r="T3" s="8">
        <f t="shared" ref="T3:T15" si="0">S3*0.8</f>
        <v>6480</v>
      </c>
      <c r="U3" s="81" t="s">
        <v>141</v>
      </c>
      <c r="V3" s="31" t="s">
        <v>774</v>
      </c>
      <c r="W3" s="28">
        <v>43</v>
      </c>
      <c r="X3" s="33">
        <v>26</v>
      </c>
      <c r="Y3" s="33">
        <v>36</v>
      </c>
      <c r="Z3" s="33">
        <v>210</v>
      </c>
      <c r="AA3" s="54">
        <v>38</v>
      </c>
      <c r="AB3" s="33">
        <v>20</v>
      </c>
      <c r="AC3" s="54">
        <v>30</v>
      </c>
      <c r="AD3" s="81"/>
      <c r="AE3" s="28">
        <v>24000</v>
      </c>
      <c r="AF3" s="33">
        <v>208</v>
      </c>
      <c r="AH3" s="33" t="s">
        <v>221</v>
      </c>
      <c r="AI3" s="33" t="s">
        <v>222</v>
      </c>
      <c r="AJ3" s="33" t="s">
        <v>223</v>
      </c>
      <c r="AK3" s="81"/>
      <c r="AL3" s="28" t="s">
        <v>1273</v>
      </c>
      <c r="AM3" s="28" t="s">
        <v>1272</v>
      </c>
      <c r="AN3" s="81" t="s">
        <v>1274</v>
      </c>
      <c r="AO3" s="81" t="s">
        <v>1285</v>
      </c>
    </row>
    <row r="4" spans="1:44" ht="15" customHeight="1">
      <c r="A4" s="28" t="s">
        <v>752</v>
      </c>
      <c r="B4" s="81" t="s">
        <v>766</v>
      </c>
      <c r="C4" s="81" t="s">
        <v>766</v>
      </c>
      <c r="D4" s="28" t="s">
        <v>773</v>
      </c>
      <c r="E4" s="35" t="s">
        <v>772</v>
      </c>
      <c r="F4" s="33"/>
      <c r="G4" s="33"/>
      <c r="I4" s="81" t="s">
        <v>1286</v>
      </c>
      <c r="J4" s="81" t="s">
        <v>1287</v>
      </c>
      <c r="K4" s="81" t="s">
        <v>1288</v>
      </c>
      <c r="L4" s="81" t="s">
        <v>1289</v>
      </c>
      <c r="M4" s="81" t="s">
        <v>1290</v>
      </c>
      <c r="N4" s="81" t="s">
        <v>1291</v>
      </c>
      <c r="O4" s="81" t="s">
        <v>1292</v>
      </c>
      <c r="P4" s="81"/>
      <c r="R4" s="7">
        <v>767931700514</v>
      </c>
      <c r="S4" s="8">
        <v>8700</v>
      </c>
      <c r="T4" s="8">
        <f t="shared" si="0"/>
        <v>6960</v>
      </c>
      <c r="U4" s="81" t="s">
        <v>141</v>
      </c>
      <c r="V4" s="31" t="s">
        <v>774</v>
      </c>
      <c r="W4" s="28">
        <v>43</v>
      </c>
      <c r="X4" s="33">
        <v>26</v>
      </c>
      <c r="Y4" s="33">
        <v>36</v>
      </c>
      <c r="Z4" s="33">
        <v>210</v>
      </c>
      <c r="AA4" s="54">
        <v>38</v>
      </c>
      <c r="AB4" s="33">
        <v>20</v>
      </c>
      <c r="AC4" s="54">
        <v>30</v>
      </c>
      <c r="AD4" s="81"/>
      <c r="AE4" s="28">
        <v>30000</v>
      </c>
      <c r="AF4" s="33">
        <v>208</v>
      </c>
      <c r="AH4" s="33" t="s">
        <v>221</v>
      </c>
      <c r="AI4" s="33" t="s">
        <v>222</v>
      </c>
      <c r="AJ4" s="33" t="s">
        <v>223</v>
      </c>
      <c r="AK4" s="81"/>
      <c r="AL4" s="28" t="s">
        <v>1273</v>
      </c>
      <c r="AM4" s="28" t="s">
        <v>1272</v>
      </c>
      <c r="AN4" s="81" t="s">
        <v>1274</v>
      </c>
      <c r="AO4" s="28" t="s">
        <v>1285</v>
      </c>
    </row>
    <row r="5" spans="1:44" ht="15" customHeight="1">
      <c r="A5" s="28" t="s">
        <v>753</v>
      </c>
      <c r="B5" s="81" t="s">
        <v>767</v>
      </c>
      <c r="C5" s="81" t="s">
        <v>767</v>
      </c>
      <c r="D5" s="28" t="s">
        <v>773</v>
      </c>
      <c r="E5" s="35" t="s">
        <v>772</v>
      </c>
      <c r="F5" s="33"/>
      <c r="G5" s="33"/>
      <c r="I5" s="81" t="s">
        <v>1286</v>
      </c>
      <c r="J5" s="81" t="s">
        <v>1287</v>
      </c>
      <c r="K5" s="81" t="s">
        <v>1288</v>
      </c>
      <c r="L5" s="81" t="s">
        <v>1289</v>
      </c>
      <c r="M5" s="81" t="s">
        <v>1290</v>
      </c>
      <c r="N5" s="81" t="s">
        <v>1291</v>
      </c>
      <c r="O5" s="81" t="s">
        <v>1292</v>
      </c>
      <c r="P5" s="81"/>
      <c r="R5" s="7">
        <v>767931700521</v>
      </c>
      <c r="S5" s="8">
        <v>8800</v>
      </c>
      <c r="T5" s="8">
        <f t="shared" si="0"/>
        <v>7040</v>
      </c>
      <c r="U5" s="81" t="s">
        <v>141</v>
      </c>
      <c r="V5" s="31" t="s">
        <v>774</v>
      </c>
      <c r="W5" s="28">
        <v>43</v>
      </c>
      <c r="X5" s="33">
        <v>26</v>
      </c>
      <c r="Y5" s="33">
        <v>36</v>
      </c>
      <c r="Z5" s="28">
        <v>210</v>
      </c>
      <c r="AA5" s="81">
        <v>38</v>
      </c>
      <c r="AB5" s="33">
        <v>20</v>
      </c>
      <c r="AC5" s="81">
        <v>30</v>
      </c>
      <c r="AD5" s="81"/>
      <c r="AE5" s="28">
        <v>36000</v>
      </c>
      <c r="AF5" s="33">
        <v>208</v>
      </c>
      <c r="AH5" s="33" t="s">
        <v>221</v>
      </c>
      <c r="AI5" s="33" t="s">
        <v>222</v>
      </c>
      <c r="AJ5" s="33" t="s">
        <v>223</v>
      </c>
      <c r="AK5" s="81"/>
      <c r="AL5" s="81" t="s">
        <v>1273</v>
      </c>
      <c r="AM5" s="28" t="s">
        <v>1272</v>
      </c>
      <c r="AN5" s="81" t="s">
        <v>1274</v>
      </c>
      <c r="AO5" s="81" t="s">
        <v>1285</v>
      </c>
    </row>
    <row r="6" spans="1:44" ht="15" customHeight="1">
      <c r="A6" s="28" t="s">
        <v>754</v>
      </c>
      <c r="B6" s="54" t="s">
        <v>768</v>
      </c>
      <c r="C6" s="81" t="s">
        <v>768</v>
      </c>
      <c r="D6" s="28" t="s">
        <v>773</v>
      </c>
      <c r="E6" s="35" t="s">
        <v>772</v>
      </c>
      <c r="F6" s="33"/>
      <c r="G6" s="33"/>
      <c r="I6" s="81" t="s">
        <v>1286</v>
      </c>
      <c r="J6" s="81" t="s">
        <v>1287</v>
      </c>
      <c r="K6" s="81" t="s">
        <v>1288</v>
      </c>
      <c r="L6" s="81" t="s">
        <v>1289</v>
      </c>
      <c r="M6" s="81" t="s">
        <v>1290</v>
      </c>
      <c r="N6" s="81" t="s">
        <v>1291</v>
      </c>
      <c r="O6" s="81" t="s">
        <v>1292</v>
      </c>
      <c r="R6" s="7">
        <v>767931700538</v>
      </c>
      <c r="S6" s="8">
        <v>11500</v>
      </c>
      <c r="T6" s="8">
        <f t="shared" si="0"/>
        <v>9200</v>
      </c>
      <c r="U6" s="81" t="s">
        <v>141</v>
      </c>
      <c r="V6" s="31" t="s">
        <v>774</v>
      </c>
      <c r="W6" s="28">
        <v>43</v>
      </c>
      <c r="X6" s="28">
        <v>26</v>
      </c>
      <c r="Y6" s="33">
        <v>36</v>
      </c>
      <c r="Z6" s="33">
        <v>330</v>
      </c>
      <c r="AA6" s="28">
        <v>44</v>
      </c>
      <c r="AB6" s="33">
        <v>24</v>
      </c>
      <c r="AC6" s="28">
        <v>33</v>
      </c>
      <c r="AE6" s="28">
        <v>48000</v>
      </c>
      <c r="AF6" s="33">
        <v>208</v>
      </c>
      <c r="AH6" s="33" t="s">
        <v>221</v>
      </c>
      <c r="AI6" s="33" t="s">
        <v>222</v>
      </c>
      <c r="AJ6" s="33" t="s">
        <v>223</v>
      </c>
      <c r="AK6" s="81"/>
      <c r="AL6" s="28" t="s">
        <v>1273</v>
      </c>
      <c r="AM6" s="81" t="s">
        <v>1272</v>
      </c>
      <c r="AN6" s="81" t="s">
        <v>1274</v>
      </c>
      <c r="AO6" s="28" t="s">
        <v>1285</v>
      </c>
    </row>
    <row r="7" spans="1:44" ht="15" customHeight="1">
      <c r="A7" s="28" t="s">
        <v>755</v>
      </c>
      <c r="B7" s="54" t="s">
        <v>769</v>
      </c>
      <c r="C7" s="81" t="s">
        <v>769</v>
      </c>
      <c r="D7" s="28" t="s">
        <v>773</v>
      </c>
      <c r="E7" s="35" t="s">
        <v>772</v>
      </c>
      <c r="F7" s="33"/>
      <c r="G7" s="33"/>
      <c r="I7" s="81" t="s">
        <v>1286</v>
      </c>
      <c r="J7" s="81" t="s">
        <v>1287</v>
      </c>
      <c r="K7" s="81" t="s">
        <v>1288</v>
      </c>
      <c r="L7" s="81" t="s">
        <v>1289</v>
      </c>
      <c r="M7" s="81" t="s">
        <v>1290</v>
      </c>
      <c r="N7" s="81" t="s">
        <v>1291</v>
      </c>
      <c r="O7" s="81" t="s">
        <v>1292</v>
      </c>
      <c r="R7" s="7">
        <v>767931700545</v>
      </c>
      <c r="S7" s="8">
        <v>12000</v>
      </c>
      <c r="T7" s="8">
        <f t="shared" si="0"/>
        <v>9600</v>
      </c>
      <c r="U7" s="81" t="s">
        <v>141</v>
      </c>
      <c r="V7" s="31" t="s">
        <v>774</v>
      </c>
      <c r="W7" s="28">
        <v>43</v>
      </c>
      <c r="X7" s="33">
        <v>26</v>
      </c>
      <c r="Y7" s="33">
        <v>36</v>
      </c>
      <c r="Z7" s="33">
        <v>330</v>
      </c>
      <c r="AA7" s="33">
        <v>44</v>
      </c>
      <c r="AB7" s="33">
        <v>24</v>
      </c>
      <c r="AC7" s="33">
        <v>33</v>
      </c>
      <c r="AD7" s="81"/>
      <c r="AE7" s="28">
        <v>60000</v>
      </c>
      <c r="AF7" s="33">
        <v>208</v>
      </c>
      <c r="AH7" s="33" t="s">
        <v>221</v>
      </c>
      <c r="AI7" s="33" t="s">
        <v>222</v>
      </c>
      <c r="AJ7" s="33" t="s">
        <v>223</v>
      </c>
      <c r="AK7" s="81"/>
      <c r="AL7" s="28" t="s">
        <v>1273</v>
      </c>
      <c r="AM7" s="81" t="s">
        <v>1272</v>
      </c>
      <c r="AN7" s="81" t="s">
        <v>1274</v>
      </c>
      <c r="AO7" s="81" t="s">
        <v>1285</v>
      </c>
    </row>
    <row r="8" spans="1:44" ht="15" customHeight="1">
      <c r="A8" s="28" t="s">
        <v>756</v>
      </c>
      <c r="B8" s="54" t="s">
        <v>770</v>
      </c>
      <c r="C8" s="81" t="s">
        <v>770</v>
      </c>
      <c r="D8" s="28" t="s">
        <v>773</v>
      </c>
      <c r="E8" s="35" t="s">
        <v>772</v>
      </c>
      <c r="F8" s="33"/>
      <c r="G8" s="33"/>
      <c r="H8" s="81"/>
      <c r="I8" s="81" t="s">
        <v>1286</v>
      </c>
      <c r="J8" s="81" t="s">
        <v>1287</v>
      </c>
      <c r="K8" s="81" t="s">
        <v>1288</v>
      </c>
      <c r="L8" s="81" t="s">
        <v>1289</v>
      </c>
      <c r="M8" s="81" t="s">
        <v>1290</v>
      </c>
      <c r="N8" s="81" t="s">
        <v>1291</v>
      </c>
      <c r="O8" s="81" t="s">
        <v>1292</v>
      </c>
      <c r="P8" s="81"/>
      <c r="Q8" s="81"/>
      <c r="R8" s="7">
        <v>767931700552</v>
      </c>
      <c r="S8" s="8">
        <v>13100</v>
      </c>
      <c r="T8" s="8">
        <f t="shared" si="0"/>
        <v>10480</v>
      </c>
      <c r="U8" s="81" t="s">
        <v>141</v>
      </c>
      <c r="V8" s="31" t="s">
        <v>774</v>
      </c>
      <c r="W8" s="28">
        <v>43</v>
      </c>
      <c r="X8" s="33">
        <v>26</v>
      </c>
      <c r="Y8" s="33">
        <v>36</v>
      </c>
      <c r="Z8" s="28">
        <v>350</v>
      </c>
      <c r="AA8" s="33">
        <v>44</v>
      </c>
      <c r="AB8" s="33">
        <v>24</v>
      </c>
      <c r="AC8" s="33">
        <v>33</v>
      </c>
      <c r="AD8" s="81"/>
      <c r="AE8" s="28">
        <v>72000</v>
      </c>
      <c r="AF8" s="33">
        <v>208</v>
      </c>
      <c r="AH8" s="33" t="s">
        <v>221</v>
      </c>
      <c r="AI8" s="33" t="s">
        <v>222</v>
      </c>
      <c r="AJ8" s="33" t="s">
        <v>223</v>
      </c>
      <c r="AK8" s="81"/>
      <c r="AL8" s="28" t="s">
        <v>1273</v>
      </c>
      <c r="AM8" s="81" t="s">
        <v>1272</v>
      </c>
      <c r="AN8" s="81" t="s">
        <v>1274</v>
      </c>
      <c r="AO8" s="81" t="s">
        <v>1285</v>
      </c>
    </row>
    <row r="9" spans="1:44" ht="15" customHeight="1">
      <c r="A9" s="28" t="s">
        <v>745</v>
      </c>
      <c r="B9" s="54" t="s">
        <v>759</v>
      </c>
      <c r="C9" s="81" t="s">
        <v>759</v>
      </c>
      <c r="D9" s="28" t="s">
        <v>773</v>
      </c>
      <c r="E9" s="35" t="s">
        <v>772</v>
      </c>
      <c r="F9" s="33"/>
      <c r="G9" s="33"/>
      <c r="I9" s="81" t="s">
        <v>1286</v>
      </c>
      <c r="J9" s="81" t="s">
        <v>1287</v>
      </c>
      <c r="K9" s="81" t="s">
        <v>1288</v>
      </c>
      <c r="L9" s="81" t="s">
        <v>1289</v>
      </c>
      <c r="M9" s="81" t="s">
        <v>1290</v>
      </c>
      <c r="N9" s="81" t="s">
        <v>1291</v>
      </c>
      <c r="O9" s="81" t="s">
        <v>1292</v>
      </c>
      <c r="R9" s="7">
        <v>767931700439</v>
      </c>
      <c r="S9" s="8">
        <v>5400</v>
      </c>
      <c r="T9" s="8">
        <f t="shared" si="0"/>
        <v>4320</v>
      </c>
      <c r="U9" s="81" t="s">
        <v>141</v>
      </c>
      <c r="V9" s="54" t="s">
        <v>774</v>
      </c>
      <c r="W9" s="28">
        <v>43</v>
      </c>
      <c r="X9" s="28">
        <v>26</v>
      </c>
      <c r="Y9" s="28">
        <v>36</v>
      </c>
      <c r="Z9" s="33">
        <v>200</v>
      </c>
      <c r="AA9" s="33">
        <v>38</v>
      </c>
      <c r="AB9" s="33">
        <v>20</v>
      </c>
      <c r="AC9" s="33">
        <v>30</v>
      </c>
      <c r="AD9" s="81"/>
      <c r="AE9" s="28">
        <v>9000</v>
      </c>
      <c r="AF9" s="33">
        <v>208</v>
      </c>
      <c r="AH9" s="33" t="s">
        <v>221</v>
      </c>
      <c r="AI9" s="33" t="s">
        <v>222</v>
      </c>
      <c r="AJ9" s="33" t="s">
        <v>223</v>
      </c>
      <c r="AK9" s="81"/>
      <c r="AL9" s="28" t="s">
        <v>1273</v>
      </c>
      <c r="AM9" s="81" t="s">
        <v>1272</v>
      </c>
      <c r="AN9" s="81" t="s">
        <v>1274</v>
      </c>
      <c r="AO9" s="81" t="s">
        <v>1285</v>
      </c>
    </row>
    <row r="10" spans="1:44" ht="15" customHeight="1">
      <c r="A10" s="28" t="s">
        <v>744</v>
      </c>
      <c r="B10" s="81" t="s">
        <v>758</v>
      </c>
      <c r="C10" s="66" t="s">
        <v>758</v>
      </c>
      <c r="D10" s="28" t="s">
        <v>773</v>
      </c>
      <c r="E10" s="35" t="s">
        <v>772</v>
      </c>
      <c r="F10" s="33"/>
      <c r="G10" s="33"/>
      <c r="I10" s="81" t="s">
        <v>1286</v>
      </c>
      <c r="J10" s="81" t="s">
        <v>1287</v>
      </c>
      <c r="K10" s="81" t="s">
        <v>1288</v>
      </c>
      <c r="L10" s="81" t="s">
        <v>1289</v>
      </c>
      <c r="M10" s="81" t="s">
        <v>1290</v>
      </c>
      <c r="N10" s="81" t="s">
        <v>1291</v>
      </c>
      <c r="O10" s="81" t="s">
        <v>1292</v>
      </c>
      <c r="P10" s="81"/>
      <c r="R10" s="7">
        <v>767931700446</v>
      </c>
      <c r="S10" s="8">
        <v>5300</v>
      </c>
      <c r="T10" s="8">
        <f t="shared" si="0"/>
        <v>4240</v>
      </c>
      <c r="U10" s="81" t="s">
        <v>141</v>
      </c>
      <c r="V10" s="54" t="s">
        <v>774</v>
      </c>
      <c r="W10" s="28">
        <v>43</v>
      </c>
      <c r="X10" s="33">
        <v>26</v>
      </c>
      <c r="Y10" s="33">
        <v>36</v>
      </c>
      <c r="Z10" s="33">
        <v>200</v>
      </c>
      <c r="AA10" s="81">
        <v>38</v>
      </c>
      <c r="AB10" s="33">
        <v>20</v>
      </c>
      <c r="AC10" s="81">
        <v>30</v>
      </c>
      <c r="AD10" s="81"/>
      <c r="AE10" s="28">
        <v>9000</v>
      </c>
      <c r="AF10" s="33">
        <v>208</v>
      </c>
      <c r="AH10" s="33" t="s">
        <v>221</v>
      </c>
      <c r="AI10" s="33" t="s">
        <v>222</v>
      </c>
      <c r="AJ10" s="33" t="s">
        <v>223</v>
      </c>
      <c r="AK10" s="81"/>
      <c r="AL10" s="81" t="s">
        <v>1273</v>
      </c>
      <c r="AM10" s="81" t="s">
        <v>1272</v>
      </c>
      <c r="AN10" s="81" t="s">
        <v>1274</v>
      </c>
      <c r="AO10" s="81" t="s">
        <v>1285</v>
      </c>
    </row>
    <row r="11" spans="1:44" ht="15" customHeight="1">
      <c r="A11" s="28" t="s">
        <v>757</v>
      </c>
      <c r="B11" s="81" t="s">
        <v>771</v>
      </c>
      <c r="C11" s="81" t="s">
        <v>771</v>
      </c>
      <c r="D11" s="28" t="s">
        <v>773</v>
      </c>
      <c r="E11" s="35" t="s">
        <v>772</v>
      </c>
      <c r="F11" s="33"/>
      <c r="G11" s="33"/>
      <c r="I11" s="81" t="s">
        <v>1286</v>
      </c>
      <c r="J11" s="81" t="s">
        <v>1287</v>
      </c>
      <c r="K11" s="81" t="s">
        <v>1288</v>
      </c>
      <c r="L11" s="81" t="s">
        <v>1289</v>
      </c>
      <c r="M11" s="81" t="s">
        <v>1290</v>
      </c>
      <c r="N11" s="81" t="s">
        <v>1291</v>
      </c>
      <c r="O11" s="81" t="s">
        <v>1292</v>
      </c>
      <c r="R11" s="7">
        <v>767931700569</v>
      </c>
      <c r="S11" s="8">
        <v>18900</v>
      </c>
      <c r="T11" s="8">
        <f t="shared" si="0"/>
        <v>15120</v>
      </c>
      <c r="U11" s="81" t="s">
        <v>141</v>
      </c>
      <c r="V11" s="54" t="s">
        <v>775</v>
      </c>
      <c r="W11" s="28">
        <v>67</v>
      </c>
      <c r="X11" s="33">
        <v>37</v>
      </c>
      <c r="Y11" s="33">
        <v>47</v>
      </c>
      <c r="Z11" s="28">
        <v>680</v>
      </c>
      <c r="AA11" s="33">
        <v>59</v>
      </c>
      <c r="AB11" s="33">
        <v>28</v>
      </c>
      <c r="AC11" s="33">
        <v>34</v>
      </c>
      <c r="AD11" s="81"/>
      <c r="AE11" s="28">
        <v>100000</v>
      </c>
      <c r="AF11" s="33">
        <v>208</v>
      </c>
      <c r="AH11" s="33" t="s">
        <v>221</v>
      </c>
      <c r="AI11" s="33" t="s">
        <v>222</v>
      </c>
      <c r="AJ11" s="33" t="s">
        <v>223</v>
      </c>
      <c r="AK11" s="81"/>
      <c r="AL11" s="28" t="s">
        <v>1273</v>
      </c>
      <c r="AM11" s="81" t="s">
        <v>1272</v>
      </c>
      <c r="AN11" s="81" t="s">
        <v>1274</v>
      </c>
      <c r="AO11" s="81" t="s">
        <v>1285</v>
      </c>
    </row>
    <row r="12" spans="1:44" ht="15" customHeight="1">
      <c r="A12" s="28" t="s">
        <v>747</v>
      </c>
      <c r="B12" s="81" t="s">
        <v>761</v>
      </c>
      <c r="C12" s="81" t="s">
        <v>761</v>
      </c>
      <c r="D12" s="28" t="s">
        <v>773</v>
      </c>
      <c r="E12" s="35" t="s">
        <v>772</v>
      </c>
      <c r="F12" s="33"/>
      <c r="G12" s="33"/>
      <c r="I12" s="81" t="s">
        <v>1286</v>
      </c>
      <c r="J12" s="81" t="s">
        <v>1287</v>
      </c>
      <c r="K12" s="81" t="s">
        <v>1288</v>
      </c>
      <c r="L12" s="81" t="s">
        <v>1289</v>
      </c>
      <c r="M12" s="81" t="s">
        <v>1290</v>
      </c>
      <c r="N12" s="81" t="s">
        <v>1291</v>
      </c>
      <c r="O12" s="81" t="s">
        <v>1292</v>
      </c>
      <c r="R12" s="7">
        <v>767931700453</v>
      </c>
      <c r="S12" s="8">
        <v>6100</v>
      </c>
      <c r="T12" s="8">
        <f t="shared" si="0"/>
        <v>4880</v>
      </c>
      <c r="U12" s="81" t="s">
        <v>141</v>
      </c>
      <c r="V12" s="28" t="s">
        <v>774</v>
      </c>
      <c r="W12" s="28">
        <v>43</v>
      </c>
      <c r="X12" s="28">
        <v>26</v>
      </c>
      <c r="Y12" s="28">
        <v>36</v>
      </c>
      <c r="Z12" s="28">
        <v>200</v>
      </c>
      <c r="AA12" s="54">
        <v>38</v>
      </c>
      <c r="AB12" s="33">
        <v>20</v>
      </c>
      <c r="AC12" s="54">
        <v>30</v>
      </c>
      <c r="AD12" s="81"/>
      <c r="AE12" s="28">
        <v>12000</v>
      </c>
      <c r="AF12" s="28">
        <v>208</v>
      </c>
      <c r="AH12" s="33" t="s">
        <v>221</v>
      </c>
      <c r="AI12" s="33" t="s">
        <v>222</v>
      </c>
      <c r="AJ12" s="33" t="s">
        <v>223</v>
      </c>
      <c r="AK12" s="81"/>
      <c r="AL12" s="28" t="s">
        <v>1273</v>
      </c>
      <c r="AM12" s="81" t="s">
        <v>1272</v>
      </c>
      <c r="AN12" s="81" t="s">
        <v>1274</v>
      </c>
      <c r="AO12" s="81" t="s">
        <v>1285</v>
      </c>
    </row>
    <row r="13" spans="1:44" ht="15" customHeight="1">
      <c r="A13" s="28" t="s">
        <v>746</v>
      </c>
      <c r="B13" s="81" t="s">
        <v>760</v>
      </c>
      <c r="C13" s="81" t="s">
        <v>760</v>
      </c>
      <c r="D13" s="28" t="s">
        <v>773</v>
      </c>
      <c r="E13" s="35" t="s">
        <v>772</v>
      </c>
      <c r="F13" s="33"/>
      <c r="G13" s="33"/>
      <c r="I13" s="81" t="s">
        <v>1286</v>
      </c>
      <c r="J13" s="81" t="s">
        <v>1287</v>
      </c>
      <c r="K13" s="81" t="s">
        <v>1288</v>
      </c>
      <c r="L13" s="81" t="s">
        <v>1289</v>
      </c>
      <c r="M13" s="81" t="s">
        <v>1290</v>
      </c>
      <c r="N13" s="81" t="s">
        <v>1291</v>
      </c>
      <c r="O13" s="81" t="s">
        <v>1292</v>
      </c>
      <c r="R13" s="7">
        <v>767931700460</v>
      </c>
      <c r="S13" s="8">
        <v>5900</v>
      </c>
      <c r="T13" s="8">
        <f t="shared" si="0"/>
        <v>4720</v>
      </c>
      <c r="U13" s="81" t="s">
        <v>141</v>
      </c>
      <c r="V13" s="28" t="s">
        <v>774</v>
      </c>
      <c r="W13" s="28">
        <v>43</v>
      </c>
      <c r="X13" s="28">
        <v>26</v>
      </c>
      <c r="Y13" s="28">
        <v>36</v>
      </c>
      <c r="Z13" s="28">
        <v>200</v>
      </c>
      <c r="AA13" s="81">
        <v>38</v>
      </c>
      <c r="AB13" s="33">
        <v>20</v>
      </c>
      <c r="AC13" s="81">
        <v>30</v>
      </c>
      <c r="AD13" s="81"/>
      <c r="AE13" s="28">
        <v>12000</v>
      </c>
      <c r="AF13" s="33">
        <v>208</v>
      </c>
      <c r="AH13" s="33" t="s">
        <v>221</v>
      </c>
      <c r="AI13" s="33" t="s">
        <v>222</v>
      </c>
      <c r="AJ13" s="33" t="s">
        <v>223</v>
      </c>
      <c r="AK13" s="81"/>
      <c r="AL13" s="28" t="s">
        <v>1273</v>
      </c>
      <c r="AM13" s="81" t="s">
        <v>1272</v>
      </c>
      <c r="AN13" s="81" t="s">
        <v>1274</v>
      </c>
      <c r="AO13" s="81" t="s">
        <v>1285</v>
      </c>
    </row>
    <row r="14" spans="1:44" ht="15" customHeight="1">
      <c r="A14" s="28" t="s">
        <v>749</v>
      </c>
      <c r="B14" s="28" t="s">
        <v>763</v>
      </c>
      <c r="C14" s="81" t="s">
        <v>763</v>
      </c>
      <c r="D14" s="28" t="s">
        <v>773</v>
      </c>
      <c r="E14" s="35" t="s">
        <v>772</v>
      </c>
      <c r="F14" s="33"/>
      <c r="G14" s="33"/>
      <c r="I14" s="81" t="s">
        <v>1286</v>
      </c>
      <c r="J14" s="81" t="s">
        <v>1287</v>
      </c>
      <c r="K14" s="81" t="s">
        <v>1288</v>
      </c>
      <c r="L14" s="81" t="s">
        <v>1289</v>
      </c>
      <c r="M14" s="81" t="s">
        <v>1290</v>
      </c>
      <c r="N14" s="81" t="s">
        <v>1291</v>
      </c>
      <c r="O14" s="81" t="s">
        <v>1292</v>
      </c>
      <c r="R14" s="7">
        <v>767931700477</v>
      </c>
      <c r="S14" s="8">
        <v>6500</v>
      </c>
      <c r="T14" s="8">
        <f t="shared" si="0"/>
        <v>5200</v>
      </c>
      <c r="U14" s="81" t="s">
        <v>141</v>
      </c>
      <c r="V14" s="28" t="s">
        <v>774</v>
      </c>
      <c r="W14" s="28">
        <v>43</v>
      </c>
      <c r="X14" s="28">
        <v>26</v>
      </c>
      <c r="Y14" s="28">
        <v>36</v>
      </c>
      <c r="Z14" s="28">
        <v>200</v>
      </c>
      <c r="AA14" s="28">
        <v>38</v>
      </c>
      <c r="AB14" s="33">
        <v>20</v>
      </c>
      <c r="AC14" s="28">
        <v>30</v>
      </c>
      <c r="AD14" s="81"/>
      <c r="AE14" s="28">
        <v>18000</v>
      </c>
      <c r="AF14" s="33">
        <v>208</v>
      </c>
      <c r="AH14" s="33" t="s">
        <v>221</v>
      </c>
      <c r="AI14" s="33" t="s">
        <v>222</v>
      </c>
      <c r="AJ14" s="33" t="s">
        <v>223</v>
      </c>
      <c r="AK14" s="81"/>
      <c r="AL14" s="28" t="s">
        <v>1273</v>
      </c>
      <c r="AM14" s="81" t="s">
        <v>1272</v>
      </c>
      <c r="AN14" s="81" t="s">
        <v>1274</v>
      </c>
      <c r="AO14" s="81" t="s">
        <v>1285</v>
      </c>
    </row>
    <row r="15" spans="1:44" ht="15" customHeight="1">
      <c r="A15" s="28" t="s">
        <v>748</v>
      </c>
      <c r="B15" s="28" t="s">
        <v>762</v>
      </c>
      <c r="C15" s="81" t="s">
        <v>762</v>
      </c>
      <c r="D15" s="28" t="s">
        <v>773</v>
      </c>
      <c r="E15" s="35" t="s">
        <v>772</v>
      </c>
      <c r="F15" s="33"/>
      <c r="G15" s="33"/>
      <c r="I15" s="81" t="s">
        <v>1286</v>
      </c>
      <c r="J15" s="81" t="s">
        <v>1287</v>
      </c>
      <c r="K15" s="81" t="s">
        <v>1288</v>
      </c>
      <c r="L15" s="81" t="s">
        <v>1289</v>
      </c>
      <c r="M15" s="81" t="s">
        <v>1290</v>
      </c>
      <c r="N15" s="81" t="s">
        <v>1291</v>
      </c>
      <c r="O15" s="81" t="s">
        <v>1292</v>
      </c>
      <c r="R15" s="7">
        <v>767931700484</v>
      </c>
      <c r="S15" s="8">
        <v>6300</v>
      </c>
      <c r="T15" s="8">
        <f t="shared" si="0"/>
        <v>5040</v>
      </c>
      <c r="U15" s="81" t="s">
        <v>141</v>
      </c>
      <c r="V15" s="28" t="s">
        <v>774</v>
      </c>
      <c r="W15" s="28">
        <v>43</v>
      </c>
      <c r="X15" s="28">
        <v>26</v>
      </c>
      <c r="Y15" s="28">
        <v>36</v>
      </c>
      <c r="Z15" s="28">
        <v>200</v>
      </c>
      <c r="AA15" s="28">
        <v>38</v>
      </c>
      <c r="AB15" s="33">
        <v>20</v>
      </c>
      <c r="AC15" s="28">
        <v>30</v>
      </c>
      <c r="AD15" s="81"/>
      <c r="AE15" s="28">
        <v>18000</v>
      </c>
      <c r="AF15" s="33">
        <v>208</v>
      </c>
      <c r="AH15" s="33" t="s">
        <v>221</v>
      </c>
      <c r="AI15" s="33" t="s">
        <v>222</v>
      </c>
      <c r="AJ15" s="33" t="s">
        <v>223</v>
      </c>
      <c r="AK15" s="81"/>
      <c r="AL15" s="28" t="s">
        <v>1273</v>
      </c>
      <c r="AM15" s="81" t="s">
        <v>1272</v>
      </c>
      <c r="AN15" s="81" t="s">
        <v>1274</v>
      </c>
      <c r="AO15" s="81" t="s">
        <v>1285</v>
      </c>
    </row>
    <row r="16" spans="1:44" ht="15" customHeight="1">
      <c r="A16" s="28" t="s">
        <v>197</v>
      </c>
      <c r="B16" s="28" t="s">
        <v>1169</v>
      </c>
      <c r="C16" s="81" t="s">
        <v>1169</v>
      </c>
      <c r="D16" s="28" t="s">
        <v>119</v>
      </c>
      <c r="E16" s="35" t="s">
        <v>232</v>
      </c>
      <c r="F16" s="33" t="s">
        <v>224</v>
      </c>
      <c r="G16" s="33" t="s">
        <v>1970</v>
      </c>
      <c r="I16" s="27" t="s">
        <v>210</v>
      </c>
      <c r="J16" s="30" t="s">
        <v>211</v>
      </c>
      <c r="K16" s="30" t="s">
        <v>212</v>
      </c>
      <c r="L16" s="30" t="s">
        <v>213</v>
      </c>
      <c r="M16" s="30" t="s">
        <v>214</v>
      </c>
      <c r="N16" s="30" t="s">
        <v>215</v>
      </c>
      <c r="O16" s="30" t="s">
        <v>216</v>
      </c>
      <c r="R16" s="7">
        <v>767931130021</v>
      </c>
      <c r="S16" s="97">
        <v>2250</v>
      </c>
      <c r="T16" s="8">
        <f t="shared" ref="T16:T33" si="1">S16*0.7</f>
        <v>1575</v>
      </c>
      <c r="U16" s="81" t="s">
        <v>141</v>
      </c>
      <c r="V16" s="28" t="s">
        <v>218</v>
      </c>
      <c r="W16" s="28">
        <v>16</v>
      </c>
      <c r="X16" s="28">
        <v>10.5</v>
      </c>
      <c r="Y16" s="28">
        <v>21</v>
      </c>
      <c r="Z16" s="28">
        <v>30</v>
      </c>
      <c r="AA16" s="28">
        <v>14.25</v>
      </c>
      <c r="AB16" s="33">
        <v>14.5</v>
      </c>
      <c r="AC16" s="28">
        <v>6.875</v>
      </c>
      <c r="AD16" s="81">
        <v>22</v>
      </c>
      <c r="AE16" s="28">
        <v>6000</v>
      </c>
      <c r="AF16" s="33">
        <v>208</v>
      </c>
      <c r="AG16" s="28">
        <v>25</v>
      </c>
      <c r="AH16" s="33" t="s">
        <v>221</v>
      </c>
      <c r="AI16" s="33" t="s">
        <v>222</v>
      </c>
      <c r="AJ16" s="33" t="s">
        <v>223</v>
      </c>
      <c r="AK16" s="14">
        <v>0.20833333333333334</v>
      </c>
      <c r="AL16" s="28" t="s">
        <v>1102</v>
      </c>
      <c r="AM16" s="81" t="s">
        <v>1098</v>
      </c>
      <c r="AN16" s="9" t="s">
        <v>2179</v>
      </c>
      <c r="AO16" s="81" t="s">
        <v>889</v>
      </c>
    </row>
    <row r="17" spans="1:41" ht="15" customHeight="1">
      <c r="A17" s="28" t="s">
        <v>238</v>
      </c>
      <c r="B17" s="81" t="s">
        <v>1170</v>
      </c>
      <c r="C17" s="81" t="s">
        <v>1170</v>
      </c>
      <c r="D17" s="28" t="s">
        <v>119</v>
      </c>
      <c r="E17" s="35" t="s">
        <v>230</v>
      </c>
      <c r="F17" s="33" t="s">
        <v>224</v>
      </c>
      <c r="G17" s="33" t="s">
        <v>1970</v>
      </c>
      <c r="I17" s="66" t="s">
        <v>210</v>
      </c>
      <c r="J17" s="67" t="s">
        <v>211</v>
      </c>
      <c r="K17" s="67" t="s">
        <v>212</v>
      </c>
      <c r="L17" s="67" t="s">
        <v>213</v>
      </c>
      <c r="M17" s="67" t="s">
        <v>214</v>
      </c>
      <c r="N17" s="67" t="s">
        <v>215</v>
      </c>
      <c r="O17" s="67" t="s">
        <v>216</v>
      </c>
      <c r="R17" s="7">
        <v>767931170010</v>
      </c>
      <c r="S17" s="97">
        <v>2550</v>
      </c>
      <c r="T17" s="8">
        <f t="shared" si="1"/>
        <v>1785</v>
      </c>
      <c r="U17" s="21" t="s">
        <v>141</v>
      </c>
      <c r="V17" s="28" t="s">
        <v>218</v>
      </c>
      <c r="W17" s="28">
        <v>16</v>
      </c>
      <c r="X17" s="28">
        <v>10.5</v>
      </c>
      <c r="Y17" s="28">
        <v>21</v>
      </c>
      <c r="Z17" s="28">
        <v>30</v>
      </c>
      <c r="AA17" s="28">
        <v>14.25</v>
      </c>
      <c r="AB17" s="33">
        <v>14.5</v>
      </c>
      <c r="AC17" s="28">
        <v>6.875</v>
      </c>
      <c r="AD17" s="81">
        <v>22</v>
      </c>
      <c r="AE17" s="28">
        <v>6000</v>
      </c>
      <c r="AF17" s="33">
        <v>208</v>
      </c>
      <c r="AG17" s="28">
        <v>25</v>
      </c>
      <c r="AH17" s="33" t="s">
        <v>221</v>
      </c>
      <c r="AI17" s="33" t="s">
        <v>222</v>
      </c>
      <c r="AJ17" s="33" t="s">
        <v>223</v>
      </c>
      <c r="AK17" s="14">
        <v>0.10416666666666667</v>
      </c>
      <c r="AL17" s="28" t="s">
        <v>1100</v>
      </c>
      <c r="AM17" s="28" t="s">
        <v>1098</v>
      </c>
      <c r="AN17" s="9" t="s">
        <v>2179</v>
      </c>
      <c r="AO17" s="81" t="s">
        <v>889</v>
      </c>
    </row>
    <row r="18" spans="1:41" ht="15" customHeight="1">
      <c r="A18" s="28" t="s">
        <v>239</v>
      </c>
      <c r="B18" s="28" t="s">
        <v>1171</v>
      </c>
      <c r="C18" s="81" t="s">
        <v>1171</v>
      </c>
      <c r="D18" s="28" t="s">
        <v>119</v>
      </c>
      <c r="E18" s="35" t="s">
        <v>230</v>
      </c>
      <c r="F18" s="33" t="s">
        <v>224</v>
      </c>
      <c r="G18" s="33" t="s">
        <v>1970</v>
      </c>
      <c r="I18" s="27" t="s">
        <v>210</v>
      </c>
      <c r="J18" s="30" t="s">
        <v>211</v>
      </c>
      <c r="K18" s="30" t="s">
        <v>212</v>
      </c>
      <c r="L18" s="30" t="s">
        <v>213</v>
      </c>
      <c r="M18" s="30" t="s">
        <v>214</v>
      </c>
      <c r="N18" s="30" t="s">
        <v>215</v>
      </c>
      <c r="O18" s="30" t="s">
        <v>216</v>
      </c>
      <c r="R18" s="7">
        <v>767931170027</v>
      </c>
      <c r="S18" s="97">
        <v>2550</v>
      </c>
      <c r="T18" s="8">
        <f t="shared" si="1"/>
        <v>1785</v>
      </c>
      <c r="U18" s="21" t="s">
        <v>141</v>
      </c>
      <c r="V18" s="28" t="s">
        <v>218</v>
      </c>
      <c r="W18" s="28">
        <v>16</v>
      </c>
      <c r="X18" s="28">
        <v>10.5</v>
      </c>
      <c r="Y18" s="28">
        <v>21</v>
      </c>
      <c r="Z18" s="28">
        <v>30</v>
      </c>
      <c r="AA18" s="28">
        <v>14.25</v>
      </c>
      <c r="AB18" s="33">
        <v>14.5</v>
      </c>
      <c r="AC18" s="28">
        <v>6.875</v>
      </c>
      <c r="AD18" s="81">
        <v>22</v>
      </c>
      <c r="AE18" s="28">
        <v>6000</v>
      </c>
      <c r="AF18" s="33">
        <v>208</v>
      </c>
      <c r="AG18" s="28">
        <v>17</v>
      </c>
      <c r="AH18" s="33" t="s">
        <v>221</v>
      </c>
      <c r="AI18" s="33" t="s">
        <v>222</v>
      </c>
      <c r="AJ18" s="33" t="s">
        <v>223</v>
      </c>
      <c r="AK18" s="14">
        <v>0.10416666666666667</v>
      </c>
      <c r="AL18" s="28" t="s">
        <v>1100</v>
      </c>
      <c r="AM18" s="28" t="s">
        <v>1098</v>
      </c>
      <c r="AN18" s="9" t="s">
        <v>2179</v>
      </c>
      <c r="AO18" s="28" t="s">
        <v>889</v>
      </c>
    </row>
    <row r="19" spans="1:41" ht="15" customHeight="1">
      <c r="A19" s="28" t="s">
        <v>174</v>
      </c>
      <c r="B19" s="66" t="s">
        <v>1108</v>
      </c>
      <c r="C19" s="66" t="s">
        <v>1108</v>
      </c>
      <c r="D19" s="28" t="s">
        <v>119</v>
      </c>
      <c r="E19" s="35" t="s">
        <v>232</v>
      </c>
      <c r="F19" s="33" t="s">
        <v>224</v>
      </c>
      <c r="G19" s="33" t="s">
        <v>1970</v>
      </c>
      <c r="I19" s="27" t="s">
        <v>210</v>
      </c>
      <c r="J19" s="30" t="s">
        <v>211</v>
      </c>
      <c r="K19" s="30" t="s">
        <v>212</v>
      </c>
      <c r="L19" s="30" t="s">
        <v>213</v>
      </c>
      <c r="M19" s="30" t="s">
        <v>214</v>
      </c>
      <c r="N19" s="30" t="s">
        <v>215</v>
      </c>
      <c r="O19" s="30" t="s">
        <v>216</v>
      </c>
      <c r="R19" s="7">
        <v>767931130021</v>
      </c>
      <c r="S19" s="97">
        <v>2250</v>
      </c>
      <c r="T19" s="8">
        <f t="shared" si="1"/>
        <v>1575</v>
      </c>
      <c r="U19" s="81" t="s">
        <v>141</v>
      </c>
      <c r="V19" s="28" t="s">
        <v>218</v>
      </c>
      <c r="W19" s="28">
        <v>16</v>
      </c>
      <c r="X19" s="28">
        <v>10.5</v>
      </c>
      <c r="Y19" s="28">
        <v>21</v>
      </c>
      <c r="Z19" s="28">
        <v>30</v>
      </c>
      <c r="AA19" s="23">
        <v>14.25</v>
      </c>
      <c r="AB19" s="33">
        <v>14.5</v>
      </c>
      <c r="AC19" s="23">
        <v>6.875</v>
      </c>
      <c r="AD19" s="81">
        <v>22</v>
      </c>
      <c r="AE19" s="28">
        <v>6000</v>
      </c>
      <c r="AF19" s="33">
        <v>240</v>
      </c>
      <c r="AG19" s="28">
        <v>25</v>
      </c>
      <c r="AH19" s="33" t="s">
        <v>221</v>
      </c>
      <c r="AI19" s="33" t="s">
        <v>222</v>
      </c>
      <c r="AJ19" s="33" t="s">
        <v>223</v>
      </c>
      <c r="AK19" s="14">
        <v>0.20833333333333334</v>
      </c>
      <c r="AL19" s="28" t="s">
        <v>1102</v>
      </c>
      <c r="AM19" s="28" t="s">
        <v>1098</v>
      </c>
      <c r="AN19" s="9" t="s">
        <v>2179</v>
      </c>
      <c r="AO19" s="81" t="s">
        <v>889</v>
      </c>
    </row>
    <row r="20" spans="1:41" ht="15" customHeight="1">
      <c r="A20" s="28" t="s">
        <v>184</v>
      </c>
      <c r="B20" s="81" t="s">
        <v>1167</v>
      </c>
      <c r="C20" s="81" t="s">
        <v>1167</v>
      </c>
      <c r="D20" s="28" t="s">
        <v>119</v>
      </c>
      <c r="E20" s="35" t="s">
        <v>230</v>
      </c>
      <c r="F20" s="33" t="s">
        <v>224</v>
      </c>
      <c r="G20" s="33" t="s">
        <v>1970</v>
      </c>
      <c r="I20" s="27" t="s">
        <v>210</v>
      </c>
      <c r="J20" s="30" t="s">
        <v>211</v>
      </c>
      <c r="K20" s="30" t="s">
        <v>212</v>
      </c>
      <c r="L20" s="30" t="s">
        <v>213</v>
      </c>
      <c r="M20" s="30" t="s">
        <v>214</v>
      </c>
      <c r="N20" s="30" t="s">
        <v>215</v>
      </c>
      <c r="O20" s="30" t="s">
        <v>216</v>
      </c>
      <c r="R20" s="7">
        <v>767931170034</v>
      </c>
      <c r="S20" s="97">
        <v>2550</v>
      </c>
      <c r="T20" s="8">
        <f t="shared" si="1"/>
        <v>1785</v>
      </c>
      <c r="U20" s="81" t="s">
        <v>141</v>
      </c>
      <c r="V20" s="28" t="s">
        <v>218</v>
      </c>
      <c r="W20" s="28">
        <v>16</v>
      </c>
      <c r="X20" s="28">
        <v>10.5</v>
      </c>
      <c r="Y20" s="28">
        <v>21</v>
      </c>
      <c r="Z20" s="28">
        <v>30</v>
      </c>
      <c r="AA20" s="81">
        <v>14.25</v>
      </c>
      <c r="AB20" s="33">
        <v>14.5</v>
      </c>
      <c r="AC20" s="81">
        <v>6.875</v>
      </c>
      <c r="AD20" s="81">
        <v>22</v>
      </c>
      <c r="AE20" s="28">
        <v>6000</v>
      </c>
      <c r="AF20" s="33">
        <v>240</v>
      </c>
      <c r="AG20" s="28">
        <v>25</v>
      </c>
      <c r="AH20" s="33" t="s">
        <v>221</v>
      </c>
      <c r="AI20" s="33" t="s">
        <v>222</v>
      </c>
      <c r="AJ20" s="33" t="s">
        <v>223</v>
      </c>
      <c r="AK20" s="14">
        <v>0.10416666666666667</v>
      </c>
      <c r="AL20" s="28" t="s">
        <v>1100</v>
      </c>
      <c r="AM20" s="81" t="s">
        <v>1098</v>
      </c>
      <c r="AN20" s="9" t="s">
        <v>2179</v>
      </c>
      <c r="AO20" s="81" t="s">
        <v>889</v>
      </c>
    </row>
    <row r="21" spans="1:41" ht="15" customHeight="1">
      <c r="A21" s="28" t="s">
        <v>240</v>
      </c>
      <c r="B21" s="81" t="s">
        <v>1168</v>
      </c>
      <c r="C21" s="81" t="s">
        <v>1168</v>
      </c>
      <c r="D21" s="28" t="s">
        <v>119</v>
      </c>
      <c r="E21" s="35" t="s">
        <v>230</v>
      </c>
      <c r="F21" s="33" t="s">
        <v>224</v>
      </c>
      <c r="G21" s="33" t="s">
        <v>1970</v>
      </c>
      <c r="I21" s="66" t="s">
        <v>210</v>
      </c>
      <c r="J21" s="67" t="s">
        <v>211</v>
      </c>
      <c r="K21" s="67" t="s">
        <v>212</v>
      </c>
      <c r="L21" s="67" t="s">
        <v>213</v>
      </c>
      <c r="M21" s="67" t="s">
        <v>214</v>
      </c>
      <c r="N21" s="67" t="s">
        <v>215</v>
      </c>
      <c r="O21" s="67" t="s">
        <v>216</v>
      </c>
      <c r="R21" s="7">
        <v>767931170041</v>
      </c>
      <c r="S21" s="97">
        <v>2550</v>
      </c>
      <c r="T21" s="8">
        <f t="shared" si="1"/>
        <v>1785</v>
      </c>
      <c r="U21" s="21" t="s">
        <v>141</v>
      </c>
      <c r="V21" s="28" t="s">
        <v>218</v>
      </c>
      <c r="W21" s="28">
        <v>16</v>
      </c>
      <c r="X21" s="28">
        <v>10.5</v>
      </c>
      <c r="Y21" s="28">
        <v>21</v>
      </c>
      <c r="Z21" s="28">
        <v>30</v>
      </c>
      <c r="AA21" s="81">
        <v>14.25</v>
      </c>
      <c r="AB21" s="33">
        <v>14.5</v>
      </c>
      <c r="AC21" s="81">
        <v>6.875</v>
      </c>
      <c r="AD21" s="81">
        <v>22</v>
      </c>
      <c r="AE21" s="28">
        <v>6000</v>
      </c>
      <c r="AF21" s="33">
        <v>240</v>
      </c>
      <c r="AG21" s="28">
        <v>14</v>
      </c>
      <c r="AH21" s="33" t="s">
        <v>221</v>
      </c>
      <c r="AI21" s="33" t="s">
        <v>222</v>
      </c>
      <c r="AJ21" s="33" t="s">
        <v>223</v>
      </c>
      <c r="AK21" s="14">
        <v>0.10416666666666667</v>
      </c>
      <c r="AL21" s="28" t="s">
        <v>1100</v>
      </c>
      <c r="AM21" s="28" t="s">
        <v>1098</v>
      </c>
      <c r="AN21" s="9" t="s">
        <v>2179</v>
      </c>
      <c r="AO21" s="81" t="s">
        <v>889</v>
      </c>
    </row>
    <row r="22" spans="1:41" ht="15" customHeight="1">
      <c r="A22" s="28" t="s">
        <v>241</v>
      </c>
      <c r="B22" s="81" t="s">
        <v>1109</v>
      </c>
      <c r="C22" s="81" t="s">
        <v>1109</v>
      </c>
      <c r="D22" s="28" t="s">
        <v>119</v>
      </c>
      <c r="E22" s="28" t="s">
        <v>230</v>
      </c>
      <c r="F22" s="33" t="s">
        <v>224</v>
      </c>
      <c r="G22" s="33" t="s">
        <v>1970</v>
      </c>
      <c r="I22" s="27" t="s">
        <v>210</v>
      </c>
      <c r="J22" s="67" t="s">
        <v>211</v>
      </c>
      <c r="K22" s="67" t="s">
        <v>212</v>
      </c>
      <c r="L22" s="67" t="s">
        <v>213</v>
      </c>
      <c r="M22" s="67" t="s">
        <v>214</v>
      </c>
      <c r="N22" s="67" t="s">
        <v>215</v>
      </c>
      <c r="O22" s="67" t="s">
        <v>216</v>
      </c>
      <c r="R22" s="7">
        <v>767931170058</v>
      </c>
      <c r="S22" s="97">
        <v>2550</v>
      </c>
      <c r="T22" s="8">
        <f t="shared" si="1"/>
        <v>1785</v>
      </c>
      <c r="U22" s="21" t="s">
        <v>141</v>
      </c>
      <c r="V22" s="28" t="s">
        <v>218</v>
      </c>
      <c r="W22" s="28">
        <v>16</v>
      </c>
      <c r="X22" s="28">
        <v>10.5</v>
      </c>
      <c r="Y22" s="28">
        <v>21</v>
      </c>
      <c r="Z22" s="28">
        <v>30</v>
      </c>
      <c r="AA22" s="28">
        <v>14.25</v>
      </c>
      <c r="AB22" s="33">
        <v>14.5</v>
      </c>
      <c r="AC22" s="28">
        <v>6.875</v>
      </c>
      <c r="AD22" s="81">
        <v>22</v>
      </c>
      <c r="AE22" s="28">
        <v>6000</v>
      </c>
      <c r="AF22" s="28">
        <v>380</v>
      </c>
      <c r="AG22" s="28">
        <v>9</v>
      </c>
      <c r="AH22" s="33" t="s">
        <v>221</v>
      </c>
      <c r="AI22" s="33" t="s">
        <v>222</v>
      </c>
      <c r="AJ22" s="33" t="s">
        <v>223</v>
      </c>
      <c r="AK22" s="14">
        <v>0.10416666666666667</v>
      </c>
      <c r="AL22" s="28" t="s">
        <v>1100</v>
      </c>
      <c r="AM22" s="28" t="s">
        <v>1098</v>
      </c>
      <c r="AN22" s="9" t="s">
        <v>2179</v>
      </c>
      <c r="AO22" s="81" t="s">
        <v>889</v>
      </c>
    </row>
    <row r="23" spans="1:41" ht="15" customHeight="1">
      <c r="A23" s="28" t="s">
        <v>242</v>
      </c>
      <c r="B23" s="28" t="s">
        <v>1110</v>
      </c>
      <c r="C23" s="81" t="s">
        <v>1110</v>
      </c>
      <c r="D23" s="28" t="s">
        <v>119</v>
      </c>
      <c r="E23" s="35" t="s">
        <v>230</v>
      </c>
      <c r="F23" s="33" t="s">
        <v>224</v>
      </c>
      <c r="G23" s="33" t="s">
        <v>1970</v>
      </c>
      <c r="I23" s="27" t="s">
        <v>210</v>
      </c>
      <c r="J23" s="30" t="s">
        <v>211</v>
      </c>
      <c r="K23" s="30" t="s">
        <v>212</v>
      </c>
      <c r="L23" s="30" t="s">
        <v>213</v>
      </c>
      <c r="M23" s="30" t="s">
        <v>214</v>
      </c>
      <c r="N23" s="30" t="s">
        <v>215</v>
      </c>
      <c r="O23" s="30" t="s">
        <v>216</v>
      </c>
      <c r="R23" s="7">
        <v>767931170065</v>
      </c>
      <c r="S23" s="97">
        <v>2550</v>
      </c>
      <c r="T23" s="8">
        <f t="shared" si="1"/>
        <v>1785</v>
      </c>
      <c r="U23" s="21" t="s">
        <v>141</v>
      </c>
      <c r="V23" s="28" t="s">
        <v>218</v>
      </c>
      <c r="W23" s="28">
        <v>16</v>
      </c>
      <c r="X23" s="28">
        <v>10.5</v>
      </c>
      <c r="Y23" s="28">
        <v>21</v>
      </c>
      <c r="Z23" s="28">
        <v>30</v>
      </c>
      <c r="AA23" s="28">
        <v>14.25</v>
      </c>
      <c r="AB23" s="33">
        <v>14.5</v>
      </c>
      <c r="AC23" s="28">
        <v>6.875</v>
      </c>
      <c r="AD23" s="81">
        <v>22</v>
      </c>
      <c r="AE23" s="28">
        <v>6000</v>
      </c>
      <c r="AF23" s="33">
        <v>415</v>
      </c>
      <c r="AG23" s="28">
        <v>8</v>
      </c>
      <c r="AH23" s="33" t="s">
        <v>221</v>
      </c>
      <c r="AI23" s="33" t="s">
        <v>222</v>
      </c>
      <c r="AJ23" s="33" t="s">
        <v>223</v>
      </c>
      <c r="AK23" s="14">
        <v>0.10416666666666667</v>
      </c>
      <c r="AL23" s="28" t="s">
        <v>1100</v>
      </c>
      <c r="AM23" s="81" t="s">
        <v>1098</v>
      </c>
      <c r="AN23" s="9" t="s">
        <v>2179</v>
      </c>
      <c r="AO23" s="81" t="s">
        <v>889</v>
      </c>
    </row>
    <row r="24" spans="1:41" ht="15" customHeight="1">
      <c r="A24" s="28" t="s">
        <v>198</v>
      </c>
      <c r="B24" s="81" t="s">
        <v>1112</v>
      </c>
      <c r="C24" s="81" t="s">
        <v>1112</v>
      </c>
      <c r="D24" s="28" t="s">
        <v>119</v>
      </c>
      <c r="E24" s="35" t="s">
        <v>232</v>
      </c>
      <c r="F24" s="33" t="s">
        <v>224</v>
      </c>
      <c r="G24" s="33" t="s">
        <v>1970</v>
      </c>
      <c r="I24" s="27" t="s">
        <v>210</v>
      </c>
      <c r="J24" s="30" t="s">
        <v>211</v>
      </c>
      <c r="K24" s="30" t="s">
        <v>212</v>
      </c>
      <c r="L24" s="30" t="s">
        <v>213</v>
      </c>
      <c r="M24" s="30" t="s">
        <v>214</v>
      </c>
      <c r="N24" s="30" t="s">
        <v>215</v>
      </c>
      <c r="O24" s="30" t="s">
        <v>216</v>
      </c>
      <c r="P24" s="81"/>
      <c r="R24" s="7">
        <v>767931130038</v>
      </c>
      <c r="S24" s="8">
        <v>2525</v>
      </c>
      <c r="T24" s="8">
        <f t="shared" si="1"/>
        <v>1767.5</v>
      </c>
      <c r="U24" s="81" t="s">
        <v>141</v>
      </c>
      <c r="V24" s="28" t="s">
        <v>218</v>
      </c>
      <c r="W24" s="28">
        <v>16</v>
      </c>
      <c r="X24" s="33">
        <v>10.5</v>
      </c>
      <c r="Y24" s="28">
        <v>21</v>
      </c>
      <c r="Z24" s="28">
        <v>30</v>
      </c>
      <c r="AA24" s="81">
        <v>14.25</v>
      </c>
      <c r="AB24" s="33">
        <v>14.5</v>
      </c>
      <c r="AC24" s="81">
        <v>6.875</v>
      </c>
      <c r="AD24" s="81">
        <v>22</v>
      </c>
      <c r="AE24" s="28">
        <v>7500</v>
      </c>
      <c r="AF24" s="33">
        <v>208</v>
      </c>
      <c r="AG24" s="28">
        <v>32</v>
      </c>
      <c r="AH24" s="33" t="s">
        <v>221</v>
      </c>
      <c r="AI24" s="33" t="s">
        <v>222</v>
      </c>
      <c r="AJ24" s="33" t="s">
        <v>223</v>
      </c>
      <c r="AK24" s="14">
        <v>0.20833333333333334</v>
      </c>
      <c r="AL24" s="81" t="s">
        <v>1104</v>
      </c>
      <c r="AM24" s="81" t="s">
        <v>1098</v>
      </c>
      <c r="AN24" s="9" t="s">
        <v>2179</v>
      </c>
      <c r="AO24" s="81" t="s">
        <v>889</v>
      </c>
    </row>
    <row r="25" spans="1:41" ht="15" customHeight="1">
      <c r="A25" s="28" t="s">
        <v>243</v>
      </c>
      <c r="B25" s="28" t="s">
        <v>1111</v>
      </c>
      <c r="C25" s="81" t="s">
        <v>1111</v>
      </c>
      <c r="D25" s="28" t="s">
        <v>119</v>
      </c>
      <c r="E25" s="35" t="s">
        <v>230</v>
      </c>
      <c r="F25" s="33" t="s">
        <v>224</v>
      </c>
      <c r="G25" s="33" t="s">
        <v>1970</v>
      </c>
      <c r="I25" s="27" t="s">
        <v>210</v>
      </c>
      <c r="J25" s="30" t="s">
        <v>211</v>
      </c>
      <c r="K25" s="30" t="s">
        <v>212</v>
      </c>
      <c r="L25" s="30" t="s">
        <v>213</v>
      </c>
      <c r="M25" s="30" t="s">
        <v>214</v>
      </c>
      <c r="N25" s="30" t="s">
        <v>215</v>
      </c>
      <c r="O25" s="30" t="s">
        <v>216</v>
      </c>
      <c r="R25" s="7">
        <v>767931170072</v>
      </c>
      <c r="S25" s="8">
        <v>2825</v>
      </c>
      <c r="T25" s="8">
        <f t="shared" si="1"/>
        <v>1977.4999999999998</v>
      </c>
      <c r="U25" s="21" t="s">
        <v>141</v>
      </c>
      <c r="V25" s="28" t="s">
        <v>218</v>
      </c>
      <c r="W25" s="28">
        <v>16</v>
      </c>
      <c r="X25" s="33">
        <v>10.5</v>
      </c>
      <c r="Y25" s="28">
        <v>21</v>
      </c>
      <c r="Z25" s="28">
        <v>30</v>
      </c>
      <c r="AA25" s="28">
        <v>14.25</v>
      </c>
      <c r="AB25" s="33">
        <v>14.5</v>
      </c>
      <c r="AC25" s="28">
        <v>6.875</v>
      </c>
      <c r="AD25" s="81">
        <v>22</v>
      </c>
      <c r="AE25" s="28">
        <v>7500</v>
      </c>
      <c r="AF25" s="33">
        <v>208</v>
      </c>
      <c r="AG25" s="28">
        <v>32</v>
      </c>
      <c r="AH25" s="33" t="s">
        <v>221</v>
      </c>
      <c r="AI25" s="33" t="s">
        <v>222</v>
      </c>
      <c r="AJ25" s="33" t="s">
        <v>223</v>
      </c>
      <c r="AK25" s="14">
        <v>0.10416666666666667</v>
      </c>
      <c r="AL25" s="28" t="s">
        <v>1103</v>
      </c>
      <c r="AM25" s="81" t="s">
        <v>1098</v>
      </c>
      <c r="AN25" s="9" t="s">
        <v>2179</v>
      </c>
      <c r="AO25" s="81" t="s">
        <v>889</v>
      </c>
    </row>
    <row r="26" spans="1:41" ht="15" customHeight="1">
      <c r="A26" s="28" t="s">
        <v>244</v>
      </c>
      <c r="B26" s="28" t="s">
        <v>1111</v>
      </c>
      <c r="C26" s="81" t="s">
        <v>1111</v>
      </c>
      <c r="D26" s="28" t="s">
        <v>119</v>
      </c>
      <c r="E26" s="35" t="s">
        <v>230</v>
      </c>
      <c r="F26" s="33" t="s">
        <v>224</v>
      </c>
      <c r="G26" s="33" t="s">
        <v>1970</v>
      </c>
      <c r="H26" s="81"/>
      <c r="I26" s="27" t="s">
        <v>210</v>
      </c>
      <c r="J26" s="30" t="s">
        <v>211</v>
      </c>
      <c r="K26" s="30" t="s">
        <v>212</v>
      </c>
      <c r="L26" s="30" t="s">
        <v>213</v>
      </c>
      <c r="M26" s="30" t="s">
        <v>214</v>
      </c>
      <c r="N26" s="30" t="s">
        <v>215</v>
      </c>
      <c r="O26" s="30" t="s">
        <v>216</v>
      </c>
      <c r="P26" s="81"/>
      <c r="Q26" s="81"/>
      <c r="R26" s="7">
        <v>767931170089</v>
      </c>
      <c r="S26" s="8">
        <v>2825</v>
      </c>
      <c r="T26" s="8">
        <f t="shared" si="1"/>
        <v>1977.4999999999998</v>
      </c>
      <c r="U26" s="21" t="s">
        <v>141</v>
      </c>
      <c r="V26" s="28" t="s">
        <v>218</v>
      </c>
      <c r="W26" s="28">
        <v>16</v>
      </c>
      <c r="X26" s="28">
        <v>10.5</v>
      </c>
      <c r="Y26" s="28">
        <v>21</v>
      </c>
      <c r="Z26" s="28">
        <v>30</v>
      </c>
      <c r="AA26" s="28">
        <v>14.25</v>
      </c>
      <c r="AB26" s="33">
        <v>14.5</v>
      </c>
      <c r="AC26" s="28">
        <v>6.875</v>
      </c>
      <c r="AD26" s="81">
        <v>22</v>
      </c>
      <c r="AE26" s="28">
        <v>7500</v>
      </c>
      <c r="AF26" s="33">
        <v>208</v>
      </c>
      <c r="AG26" s="28">
        <v>21</v>
      </c>
      <c r="AH26" s="33" t="s">
        <v>221</v>
      </c>
      <c r="AI26" s="33" t="s">
        <v>222</v>
      </c>
      <c r="AJ26" s="33" t="s">
        <v>223</v>
      </c>
      <c r="AK26" s="14">
        <v>0.10416666666666667</v>
      </c>
      <c r="AL26" s="28" t="s">
        <v>1103</v>
      </c>
      <c r="AM26" s="81" t="s">
        <v>1098</v>
      </c>
      <c r="AN26" s="9" t="s">
        <v>2179</v>
      </c>
      <c r="AO26" s="81" t="s">
        <v>889</v>
      </c>
    </row>
    <row r="27" spans="1:41" ht="15" customHeight="1">
      <c r="A27" s="28" t="s">
        <v>175</v>
      </c>
      <c r="B27" s="66" t="s">
        <v>1115</v>
      </c>
      <c r="C27" s="81" t="s">
        <v>1115</v>
      </c>
      <c r="D27" s="28" t="s">
        <v>119</v>
      </c>
      <c r="E27" s="35" t="s">
        <v>232</v>
      </c>
      <c r="F27" s="33" t="s">
        <v>224</v>
      </c>
      <c r="G27" s="33" t="s">
        <v>1970</v>
      </c>
      <c r="H27" s="81"/>
      <c r="I27" s="27" t="s">
        <v>210</v>
      </c>
      <c r="J27" s="30" t="s">
        <v>211</v>
      </c>
      <c r="K27" s="30" t="s">
        <v>212</v>
      </c>
      <c r="L27" s="30" t="s">
        <v>213</v>
      </c>
      <c r="M27" s="30" t="s">
        <v>214</v>
      </c>
      <c r="N27" s="30" t="s">
        <v>215</v>
      </c>
      <c r="O27" s="30" t="s">
        <v>216</v>
      </c>
      <c r="P27" s="81"/>
      <c r="Q27" s="81"/>
      <c r="R27" s="7">
        <v>767931130038</v>
      </c>
      <c r="S27" s="8">
        <v>2525</v>
      </c>
      <c r="T27" s="8">
        <f t="shared" si="1"/>
        <v>1767.5</v>
      </c>
      <c r="U27" s="81" t="s">
        <v>141</v>
      </c>
      <c r="V27" s="28" t="s">
        <v>218</v>
      </c>
      <c r="W27" s="28">
        <v>16</v>
      </c>
      <c r="X27" s="33">
        <v>10.5</v>
      </c>
      <c r="Y27" s="28">
        <v>21</v>
      </c>
      <c r="Z27" s="28">
        <v>30</v>
      </c>
      <c r="AA27" s="23">
        <v>14.25</v>
      </c>
      <c r="AB27" s="33">
        <v>14.5</v>
      </c>
      <c r="AC27" s="23">
        <v>6.875</v>
      </c>
      <c r="AD27" s="81">
        <v>22</v>
      </c>
      <c r="AE27" s="28">
        <v>7500</v>
      </c>
      <c r="AF27" s="33">
        <v>240</v>
      </c>
      <c r="AG27" s="28">
        <v>32</v>
      </c>
      <c r="AH27" s="33" t="s">
        <v>221</v>
      </c>
      <c r="AI27" s="33" t="s">
        <v>222</v>
      </c>
      <c r="AJ27" s="33" t="s">
        <v>223</v>
      </c>
      <c r="AK27" s="14">
        <v>0.20833333333333334</v>
      </c>
      <c r="AL27" s="28" t="s">
        <v>1104</v>
      </c>
      <c r="AM27" s="81" t="s">
        <v>1098</v>
      </c>
      <c r="AN27" s="9" t="s">
        <v>2179</v>
      </c>
      <c r="AO27" s="81" t="s">
        <v>889</v>
      </c>
    </row>
    <row r="28" spans="1:41" ht="15" customHeight="1">
      <c r="A28" s="28" t="s">
        <v>185</v>
      </c>
      <c r="B28" s="54" t="s">
        <v>1114</v>
      </c>
      <c r="C28" s="81" t="s">
        <v>1114</v>
      </c>
      <c r="D28" s="28" t="s">
        <v>119</v>
      </c>
      <c r="E28" s="35" t="s">
        <v>230</v>
      </c>
      <c r="F28" s="33" t="s">
        <v>224</v>
      </c>
      <c r="G28" s="33" t="s">
        <v>1970</v>
      </c>
      <c r="I28" s="27" t="s">
        <v>210</v>
      </c>
      <c r="J28" s="30" t="s">
        <v>211</v>
      </c>
      <c r="K28" s="30" t="s">
        <v>212</v>
      </c>
      <c r="L28" s="30" t="s">
        <v>213</v>
      </c>
      <c r="M28" s="30" t="s">
        <v>214</v>
      </c>
      <c r="N28" s="30" t="s">
        <v>215</v>
      </c>
      <c r="O28" s="30" t="s">
        <v>216</v>
      </c>
      <c r="P28" s="54"/>
      <c r="R28" s="7">
        <v>767931170096</v>
      </c>
      <c r="S28" s="8">
        <v>2825</v>
      </c>
      <c r="T28" s="8">
        <f t="shared" si="1"/>
        <v>1977.4999999999998</v>
      </c>
      <c r="U28" s="81" t="s">
        <v>141</v>
      </c>
      <c r="V28" s="28" t="s">
        <v>218</v>
      </c>
      <c r="W28" s="28">
        <v>16</v>
      </c>
      <c r="X28" s="33">
        <v>10.5</v>
      </c>
      <c r="Y28" s="28">
        <v>21</v>
      </c>
      <c r="Z28" s="28">
        <v>30</v>
      </c>
      <c r="AA28" s="54">
        <v>14.25</v>
      </c>
      <c r="AB28" s="33">
        <v>14.5</v>
      </c>
      <c r="AC28" s="54">
        <v>6.875</v>
      </c>
      <c r="AD28" s="81">
        <v>22</v>
      </c>
      <c r="AE28" s="28">
        <v>7500</v>
      </c>
      <c r="AF28" s="33">
        <v>240</v>
      </c>
      <c r="AG28" s="28">
        <v>32</v>
      </c>
      <c r="AH28" s="33" t="s">
        <v>221</v>
      </c>
      <c r="AI28" s="33" t="s">
        <v>222</v>
      </c>
      <c r="AJ28" s="33" t="s">
        <v>223</v>
      </c>
      <c r="AK28" s="14">
        <v>0.10416666666666667</v>
      </c>
      <c r="AL28" s="54" t="s">
        <v>1103</v>
      </c>
      <c r="AM28" s="81" t="s">
        <v>1098</v>
      </c>
      <c r="AN28" s="9" t="s">
        <v>2179</v>
      </c>
      <c r="AO28" s="81" t="s">
        <v>889</v>
      </c>
    </row>
    <row r="29" spans="1:41" ht="15" customHeight="1">
      <c r="A29" s="28" t="s">
        <v>245</v>
      </c>
      <c r="B29" s="81" t="s">
        <v>1113</v>
      </c>
      <c r="C29" s="66" t="s">
        <v>1113</v>
      </c>
      <c r="D29" s="28" t="s">
        <v>119</v>
      </c>
      <c r="E29" s="35" t="s">
        <v>230</v>
      </c>
      <c r="F29" s="33" t="s">
        <v>224</v>
      </c>
      <c r="G29" s="33" t="s">
        <v>1970</v>
      </c>
      <c r="I29" s="27" t="s">
        <v>210</v>
      </c>
      <c r="J29" s="30" t="s">
        <v>211</v>
      </c>
      <c r="K29" s="30" t="s">
        <v>212</v>
      </c>
      <c r="L29" s="30" t="s">
        <v>213</v>
      </c>
      <c r="M29" s="30" t="s">
        <v>214</v>
      </c>
      <c r="N29" s="30" t="s">
        <v>215</v>
      </c>
      <c r="O29" s="30" t="s">
        <v>216</v>
      </c>
      <c r="P29" s="81"/>
      <c r="R29" s="7">
        <v>767931170102</v>
      </c>
      <c r="S29" s="8">
        <v>2825</v>
      </c>
      <c r="T29" s="8">
        <f t="shared" si="1"/>
        <v>1977.4999999999998</v>
      </c>
      <c r="U29" s="21" t="s">
        <v>141</v>
      </c>
      <c r="V29" s="81" t="s">
        <v>218</v>
      </c>
      <c r="W29" s="28">
        <v>16</v>
      </c>
      <c r="X29" s="28">
        <v>10.5</v>
      </c>
      <c r="Y29" s="28">
        <v>21</v>
      </c>
      <c r="Z29" s="28">
        <v>30</v>
      </c>
      <c r="AA29" s="81">
        <v>14.25</v>
      </c>
      <c r="AB29" s="33">
        <v>14.5</v>
      </c>
      <c r="AC29" s="81">
        <v>6.875</v>
      </c>
      <c r="AD29" s="81">
        <v>22</v>
      </c>
      <c r="AE29" s="28">
        <v>7500</v>
      </c>
      <c r="AF29" s="33">
        <v>240</v>
      </c>
      <c r="AG29" s="28">
        <v>18</v>
      </c>
      <c r="AH29" s="33" t="s">
        <v>221</v>
      </c>
      <c r="AI29" s="33" t="s">
        <v>222</v>
      </c>
      <c r="AJ29" s="33" t="s">
        <v>223</v>
      </c>
      <c r="AK29" s="14">
        <v>0.10416666666666667</v>
      </c>
      <c r="AL29" s="81" t="s">
        <v>1103</v>
      </c>
      <c r="AM29" s="81" t="s">
        <v>1098</v>
      </c>
      <c r="AN29" s="9" t="s">
        <v>2179</v>
      </c>
      <c r="AO29" s="81" t="s">
        <v>889</v>
      </c>
    </row>
    <row r="30" spans="1:41" ht="15" customHeight="1">
      <c r="A30" s="28" t="s">
        <v>246</v>
      </c>
      <c r="B30" s="28" t="s">
        <v>1116</v>
      </c>
      <c r="C30" s="81" t="s">
        <v>1116</v>
      </c>
      <c r="D30" s="28" t="s">
        <v>119</v>
      </c>
      <c r="E30" s="35" t="s">
        <v>230</v>
      </c>
      <c r="F30" s="33" t="s">
        <v>224</v>
      </c>
      <c r="G30" s="33" t="s">
        <v>1970</v>
      </c>
      <c r="I30" s="27" t="s">
        <v>210</v>
      </c>
      <c r="J30" s="30" t="s">
        <v>211</v>
      </c>
      <c r="K30" s="30" t="s">
        <v>212</v>
      </c>
      <c r="L30" s="30" t="s">
        <v>213</v>
      </c>
      <c r="M30" s="30" t="s">
        <v>214</v>
      </c>
      <c r="N30" s="30" t="s">
        <v>215</v>
      </c>
      <c r="O30" s="30" t="s">
        <v>216</v>
      </c>
      <c r="R30" s="7">
        <v>767931170119</v>
      </c>
      <c r="S30" s="8">
        <v>2825</v>
      </c>
      <c r="T30" s="8">
        <f t="shared" si="1"/>
        <v>1977.4999999999998</v>
      </c>
      <c r="U30" s="21" t="s">
        <v>141</v>
      </c>
      <c r="V30" s="28" t="s">
        <v>218</v>
      </c>
      <c r="W30" s="28">
        <v>16</v>
      </c>
      <c r="X30" s="33">
        <v>10.5</v>
      </c>
      <c r="Y30" s="28">
        <v>21</v>
      </c>
      <c r="Z30" s="28">
        <v>30</v>
      </c>
      <c r="AA30" s="28">
        <v>14.25</v>
      </c>
      <c r="AB30" s="33">
        <v>14.5</v>
      </c>
      <c r="AC30" s="28">
        <v>6.875</v>
      </c>
      <c r="AD30" s="81">
        <v>22</v>
      </c>
      <c r="AE30" s="28">
        <v>7500</v>
      </c>
      <c r="AF30" s="33">
        <v>380</v>
      </c>
      <c r="AG30" s="28">
        <v>11</v>
      </c>
      <c r="AH30" s="33" t="s">
        <v>221</v>
      </c>
      <c r="AI30" s="33" t="s">
        <v>222</v>
      </c>
      <c r="AJ30" s="33" t="s">
        <v>223</v>
      </c>
      <c r="AK30" s="14">
        <v>0.10416666666666667</v>
      </c>
      <c r="AL30" s="28" t="s">
        <v>1103</v>
      </c>
      <c r="AM30" s="81" t="s">
        <v>1098</v>
      </c>
      <c r="AN30" s="9" t="s">
        <v>2179</v>
      </c>
      <c r="AO30" s="81" t="s">
        <v>889</v>
      </c>
    </row>
    <row r="31" spans="1:41" ht="15" customHeight="1">
      <c r="A31" s="28" t="s">
        <v>247</v>
      </c>
      <c r="B31" s="28" t="s">
        <v>1117</v>
      </c>
      <c r="C31" s="81" t="s">
        <v>1117</v>
      </c>
      <c r="D31" s="28" t="s">
        <v>119</v>
      </c>
      <c r="E31" s="35" t="s">
        <v>230</v>
      </c>
      <c r="F31" s="33" t="s">
        <v>224</v>
      </c>
      <c r="G31" s="33" t="s">
        <v>1970</v>
      </c>
      <c r="H31" s="54"/>
      <c r="I31" s="27" t="s">
        <v>210</v>
      </c>
      <c r="J31" s="30" t="s">
        <v>211</v>
      </c>
      <c r="K31" s="30" t="s">
        <v>212</v>
      </c>
      <c r="L31" s="30" t="s">
        <v>213</v>
      </c>
      <c r="M31" s="30" t="s">
        <v>214</v>
      </c>
      <c r="N31" s="30" t="s">
        <v>215</v>
      </c>
      <c r="O31" s="30" t="s">
        <v>216</v>
      </c>
      <c r="P31" s="54"/>
      <c r="Q31" s="54"/>
      <c r="R31" s="7">
        <v>767931170126</v>
      </c>
      <c r="S31" s="8">
        <v>2825</v>
      </c>
      <c r="T31" s="8">
        <f t="shared" si="1"/>
        <v>1977.4999999999998</v>
      </c>
      <c r="U31" s="21" t="s">
        <v>141</v>
      </c>
      <c r="V31" s="28" t="s">
        <v>218</v>
      </c>
      <c r="W31" s="28">
        <v>16</v>
      </c>
      <c r="X31" s="33">
        <v>10.5</v>
      </c>
      <c r="Y31" s="28">
        <v>21</v>
      </c>
      <c r="Z31" s="28">
        <v>30</v>
      </c>
      <c r="AA31" s="28">
        <v>14.25</v>
      </c>
      <c r="AB31" s="33">
        <v>14.5</v>
      </c>
      <c r="AC31" s="28">
        <v>6.875</v>
      </c>
      <c r="AD31" s="81">
        <v>22</v>
      </c>
      <c r="AE31" s="28">
        <v>7500</v>
      </c>
      <c r="AF31" s="33">
        <v>415</v>
      </c>
      <c r="AG31" s="28">
        <v>10</v>
      </c>
      <c r="AH31" s="33" t="s">
        <v>221</v>
      </c>
      <c r="AI31" s="33" t="s">
        <v>222</v>
      </c>
      <c r="AJ31" s="33" t="s">
        <v>223</v>
      </c>
      <c r="AK31" s="14">
        <v>0.10416666666666667</v>
      </c>
      <c r="AL31" s="28" t="s">
        <v>1103</v>
      </c>
      <c r="AM31" s="81" t="s">
        <v>1098</v>
      </c>
      <c r="AN31" s="9" t="s">
        <v>2179</v>
      </c>
      <c r="AO31" s="81" t="s">
        <v>889</v>
      </c>
    </row>
    <row r="32" spans="1:41" ht="15" customHeight="1">
      <c r="A32" s="28" t="s">
        <v>199</v>
      </c>
      <c r="B32" s="54" t="s">
        <v>1119</v>
      </c>
      <c r="C32" s="81" t="s">
        <v>1119</v>
      </c>
      <c r="D32" s="28" t="s">
        <v>119</v>
      </c>
      <c r="E32" s="28" t="s">
        <v>232</v>
      </c>
      <c r="F32" s="33" t="s">
        <v>224</v>
      </c>
      <c r="G32" s="33" t="s">
        <v>1970</v>
      </c>
      <c r="I32" s="34" t="s">
        <v>210</v>
      </c>
      <c r="J32" s="53" t="s">
        <v>211</v>
      </c>
      <c r="K32" s="53" t="s">
        <v>212</v>
      </c>
      <c r="L32" s="53" t="s">
        <v>213</v>
      </c>
      <c r="M32" s="53" t="s">
        <v>214</v>
      </c>
      <c r="N32" s="53" t="s">
        <v>215</v>
      </c>
      <c r="O32" s="53" t="s">
        <v>216</v>
      </c>
      <c r="R32" s="7">
        <v>767931130045</v>
      </c>
      <c r="S32" s="8">
        <v>2800</v>
      </c>
      <c r="T32" s="8">
        <f t="shared" si="1"/>
        <v>1959.9999999999998</v>
      </c>
      <c r="U32" s="81" t="s">
        <v>141</v>
      </c>
      <c r="V32" s="28" t="s">
        <v>218</v>
      </c>
      <c r="W32" s="28">
        <v>16</v>
      </c>
      <c r="X32" s="28">
        <v>10.5</v>
      </c>
      <c r="Y32" s="28">
        <v>21</v>
      </c>
      <c r="Z32" s="28">
        <v>30</v>
      </c>
      <c r="AA32" s="28">
        <v>14.25</v>
      </c>
      <c r="AB32" s="28">
        <v>14.5</v>
      </c>
      <c r="AC32" s="28">
        <v>6.875</v>
      </c>
      <c r="AD32" s="81">
        <v>22</v>
      </c>
      <c r="AE32" s="28">
        <v>9000</v>
      </c>
      <c r="AF32" s="33">
        <v>208</v>
      </c>
      <c r="AG32" s="28">
        <v>38</v>
      </c>
      <c r="AH32" s="33" t="s">
        <v>221</v>
      </c>
      <c r="AI32" s="33" t="s">
        <v>222</v>
      </c>
      <c r="AJ32" s="33" t="s">
        <v>223</v>
      </c>
      <c r="AK32" s="14">
        <v>0.20833333333333334</v>
      </c>
      <c r="AL32" s="28" t="s">
        <v>1259</v>
      </c>
      <c r="AM32" s="81" t="s">
        <v>1098</v>
      </c>
      <c r="AN32" s="9" t="s">
        <v>2179</v>
      </c>
      <c r="AO32" s="81" t="s">
        <v>889</v>
      </c>
    </row>
    <row r="33" spans="1:44" ht="15" customHeight="1">
      <c r="A33" s="28" t="s">
        <v>248</v>
      </c>
      <c r="B33" s="54" t="s">
        <v>1118</v>
      </c>
      <c r="C33" s="81" t="s">
        <v>1118</v>
      </c>
      <c r="D33" s="28" t="s">
        <v>119</v>
      </c>
      <c r="E33" s="35" t="s">
        <v>230</v>
      </c>
      <c r="F33" s="33" t="s">
        <v>224</v>
      </c>
      <c r="G33" s="33" t="s">
        <v>1970</v>
      </c>
      <c r="I33" s="34" t="s">
        <v>210</v>
      </c>
      <c r="J33" s="53" t="s">
        <v>211</v>
      </c>
      <c r="K33" s="53" t="s">
        <v>212</v>
      </c>
      <c r="L33" s="53" t="s">
        <v>213</v>
      </c>
      <c r="M33" s="53" t="s">
        <v>214</v>
      </c>
      <c r="N33" s="53" t="s">
        <v>215</v>
      </c>
      <c r="O33" s="53" t="s">
        <v>216</v>
      </c>
      <c r="R33" s="7">
        <v>767931170133</v>
      </c>
      <c r="S33" s="8">
        <v>3100</v>
      </c>
      <c r="T33" s="8">
        <f t="shared" si="1"/>
        <v>2170</v>
      </c>
      <c r="U33" s="21" t="s">
        <v>141</v>
      </c>
      <c r="V33" s="33" t="s">
        <v>218</v>
      </c>
      <c r="W33" s="33">
        <v>16</v>
      </c>
      <c r="X33" s="33">
        <v>10.5</v>
      </c>
      <c r="Y33" s="33">
        <v>21</v>
      </c>
      <c r="Z33" s="33">
        <v>30</v>
      </c>
      <c r="AA33" s="33">
        <v>14.25</v>
      </c>
      <c r="AB33" s="33">
        <v>14.5</v>
      </c>
      <c r="AC33" s="33">
        <v>6.875</v>
      </c>
      <c r="AD33" s="81">
        <v>22</v>
      </c>
      <c r="AE33" s="28">
        <v>9000</v>
      </c>
      <c r="AF33" s="33">
        <v>208</v>
      </c>
      <c r="AG33" s="28">
        <v>38</v>
      </c>
      <c r="AH33" s="33" t="s">
        <v>221</v>
      </c>
      <c r="AI33" s="33" t="s">
        <v>222</v>
      </c>
      <c r="AJ33" s="33" t="s">
        <v>223</v>
      </c>
      <c r="AK33" s="14">
        <v>0.10416666666666667</v>
      </c>
      <c r="AL33" s="28" t="s">
        <v>1258</v>
      </c>
      <c r="AM33" s="81" t="s">
        <v>1098</v>
      </c>
      <c r="AN33" s="9" t="s">
        <v>2179</v>
      </c>
      <c r="AO33" s="81" t="s">
        <v>889</v>
      </c>
    </row>
    <row r="34" spans="1:44" ht="15" customHeight="1">
      <c r="A34" s="28" t="s">
        <v>249</v>
      </c>
      <c r="B34" s="54" t="s">
        <v>1118</v>
      </c>
      <c r="C34" s="81" t="s">
        <v>1118</v>
      </c>
      <c r="D34" s="28" t="s">
        <v>119</v>
      </c>
      <c r="E34" s="35" t="s">
        <v>230</v>
      </c>
      <c r="F34" s="33" t="s">
        <v>224</v>
      </c>
      <c r="G34" s="33" t="s">
        <v>1970</v>
      </c>
      <c r="I34" s="34" t="s">
        <v>210</v>
      </c>
      <c r="J34" s="53" t="s">
        <v>211</v>
      </c>
      <c r="K34" s="53" t="s">
        <v>212</v>
      </c>
      <c r="L34" s="53" t="s">
        <v>213</v>
      </c>
      <c r="M34" s="53" t="s">
        <v>214</v>
      </c>
      <c r="N34" s="53" t="s">
        <v>215</v>
      </c>
      <c r="O34" s="53" t="s">
        <v>216</v>
      </c>
      <c r="R34" s="7">
        <v>767931170140</v>
      </c>
      <c r="S34" s="8">
        <v>3100</v>
      </c>
      <c r="T34" s="8">
        <f t="shared" ref="T34:T65" si="2">S34*0.7</f>
        <v>2170</v>
      </c>
      <c r="U34" s="21" t="s">
        <v>141</v>
      </c>
      <c r="V34" s="33" t="s">
        <v>218</v>
      </c>
      <c r="W34" s="33">
        <v>16</v>
      </c>
      <c r="X34" s="33">
        <v>10.5</v>
      </c>
      <c r="Y34" s="33">
        <v>21</v>
      </c>
      <c r="Z34" s="33">
        <v>30</v>
      </c>
      <c r="AA34" s="33">
        <v>14.25</v>
      </c>
      <c r="AB34" s="33">
        <v>14.5</v>
      </c>
      <c r="AC34" s="33">
        <v>6.875</v>
      </c>
      <c r="AD34" s="81">
        <v>22</v>
      </c>
      <c r="AE34" s="28">
        <v>9000</v>
      </c>
      <c r="AF34" s="33">
        <v>208</v>
      </c>
      <c r="AG34" s="28">
        <v>25</v>
      </c>
      <c r="AH34" s="33" t="s">
        <v>221</v>
      </c>
      <c r="AI34" s="33" t="s">
        <v>222</v>
      </c>
      <c r="AJ34" s="33" t="s">
        <v>223</v>
      </c>
      <c r="AK34" s="14">
        <v>0.10416666666666667</v>
      </c>
      <c r="AL34" s="28" t="s">
        <v>1258</v>
      </c>
      <c r="AM34" s="81" t="s">
        <v>1098</v>
      </c>
      <c r="AN34" s="9" t="s">
        <v>2179</v>
      </c>
      <c r="AO34" s="81" t="s">
        <v>889</v>
      </c>
    </row>
    <row r="35" spans="1:44" ht="15" customHeight="1">
      <c r="A35" s="28" t="s">
        <v>176</v>
      </c>
      <c r="B35" s="66" t="s">
        <v>1122</v>
      </c>
      <c r="C35" s="81" t="s">
        <v>1122</v>
      </c>
      <c r="D35" s="28" t="s">
        <v>119</v>
      </c>
      <c r="E35" s="35" t="s">
        <v>232</v>
      </c>
      <c r="F35" s="33" t="s">
        <v>224</v>
      </c>
      <c r="G35" s="33" t="s">
        <v>1970</v>
      </c>
      <c r="I35" s="66" t="s">
        <v>210</v>
      </c>
      <c r="J35" s="67" t="s">
        <v>211</v>
      </c>
      <c r="K35" s="67" t="s">
        <v>212</v>
      </c>
      <c r="L35" s="67" t="s">
        <v>213</v>
      </c>
      <c r="M35" s="67" t="s">
        <v>214</v>
      </c>
      <c r="N35" s="67" t="s">
        <v>215</v>
      </c>
      <c r="O35" s="67" t="s">
        <v>216</v>
      </c>
      <c r="R35" s="7">
        <v>767931130045</v>
      </c>
      <c r="S35" s="8">
        <v>2800</v>
      </c>
      <c r="T35" s="8">
        <f t="shared" si="2"/>
        <v>1959.9999999999998</v>
      </c>
      <c r="U35" s="81" t="s">
        <v>141</v>
      </c>
      <c r="V35" s="33" t="s">
        <v>218</v>
      </c>
      <c r="W35" s="33">
        <v>16</v>
      </c>
      <c r="X35" s="33">
        <v>10.5</v>
      </c>
      <c r="Y35" s="33">
        <v>21</v>
      </c>
      <c r="Z35" s="33">
        <v>30</v>
      </c>
      <c r="AA35" s="23">
        <v>14.25</v>
      </c>
      <c r="AB35" s="33">
        <v>14.5</v>
      </c>
      <c r="AC35" s="23">
        <v>6.875</v>
      </c>
      <c r="AD35" s="28">
        <v>22</v>
      </c>
      <c r="AE35" s="33">
        <v>9000</v>
      </c>
      <c r="AF35" s="28">
        <v>240</v>
      </c>
      <c r="AG35" s="33">
        <v>38</v>
      </c>
      <c r="AH35" s="33" t="s">
        <v>221</v>
      </c>
      <c r="AI35" s="33" t="s">
        <v>222</v>
      </c>
      <c r="AJ35" s="33" t="s">
        <v>223</v>
      </c>
      <c r="AK35" s="14">
        <v>0.20833333333333334</v>
      </c>
      <c r="AL35" s="28" t="s">
        <v>1259</v>
      </c>
      <c r="AM35" s="28" t="s">
        <v>1098</v>
      </c>
      <c r="AN35" s="9" t="s">
        <v>2179</v>
      </c>
      <c r="AO35" s="28" t="s">
        <v>889</v>
      </c>
    </row>
    <row r="36" spans="1:44" ht="15" customHeight="1">
      <c r="A36" s="28" t="s">
        <v>186</v>
      </c>
      <c r="B36" s="54" t="s">
        <v>1121</v>
      </c>
      <c r="C36" s="81" t="s">
        <v>1121</v>
      </c>
      <c r="D36" s="28" t="s">
        <v>119</v>
      </c>
      <c r="E36" s="35" t="s">
        <v>230</v>
      </c>
      <c r="F36" s="33" t="s">
        <v>224</v>
      </c>
      <c r="G36" s="33" t="s">
        <v>1970</v>
      </c>
      <c r="I36" s="66" t="s">
        <v>210</v>
      </c>
      <c r="J36" s="67" t="s">
        <v>211</v>
      </c>
      <c r="K36" s="67" t="s">
        <v>212</v>
      </c>
      <c r="L36" s="67" t="s">
        <v>213</v>
      </c>
      <c r="M36" s="67" t="s">
        <v>214</v>
      </c>
      <c r="N36" s="67" t="s">
        <v>215</v>
      </c>
      <c r="O36" s="67" t="s">
        <v>216</v>
      </c>
      <c r="R36" s="7">
        <v>767931170157</v>
      </c>
      <c r="S36" s="8">
        <v>3100</v>
      </c>
      <c r="T36" s="8">
        <f t="shared" si="2"/>
        <v>2170</v>
      </c>
      <c r="U36" s="81" t="s">
        <v>141</v>
      </c>
      <c r="V36" s="54" t="s">
        <v>218</v>
      </c>
      <c r="W36" s="33">
        <v>16</v>
      </c>
      <c r="X36" s="33">
        <v>10.5</v>
      </c>
      <c r="Y36" s="33">
        <v>21</v>
      </c>
      <c r="Z36" s="33">
        <v>30</v>
      </c>
      <c r="AA36" s="33">
        <v>14.25</v>
      </c>
      <c r="AB36" s="33">
        <v>14.5</v>
      </c>
      <c r="AC36" s="33">
        <v>6.875</v>
      </c>
      <c r="AD36" s="28">
        <v>22</v>
      </c>
      <c r="AE36" s="33">
        <v>9000</v>
      </c>
      <c r="AF36" s="33">
        <v>240</v>
      </c>
      <c r="AG36" s="33">
        <v>38</v>
      </c>
      <c r="AH36" s="33" t="s">
        <v>221</v>
      </c>
      <c r="AI36" s="33" t="s">
        <v>222</v>
      </c>
      <c r="AJ36" s="33" t="s">
        <v>223</v>
      </c>
      <c r="AK36" s="14">
        <v>0.10416666666666667</v>
      </c>
      <c r="AL36" s="28" t="s">
        <v>1258</v>
      </c>
      <c r="AM36" s="28" t="s">
        <v>1098</v>
      </c>
      <c r="AN36" s="9" t="s">
        <v>2179</v>
      </c>
      <c r="AO36" s="28" t="s">
        <v>889</v>
      </c>
    </row>
    <row r="37" spans="1:44" ht="15" customHeight="1">
      <c r="A37" s="28" t="s">
        <v>250</v>
      </c>
      <c r="B37" s="81" t="s">
        <v>1120</v>
      </c>
      <c r="C37" s="81" t="s">
        <v>1120</v>
      </c>
      <c r="D37" s="28" t="s">
        <v>119</v>
      </c>
      <c r="E37" s="35" t="s">
        <v>230</v>
      </c>
      <c r="F37" s="33" t="s">
        <v>224</v>
      </c>
      <c r="G37" s="33" t="s">
        <v>1970</v>
      </c>
      <c r="I37" s="66" t="s">
        <v>210</v>
      </c>
      <c r="J37" s="67" t="s">
        <v>211</v>
      </c>
      <c r="K37" s="67" t="s">
        <v>212</v>
      </c>
      <c r="L37" s="67" t="s">
        <v>213</v>
      </c>
      <c r="M37" s="67" t="s">
        <v>214</v>
      </c>
      <c r="N37" s="67" t="s">
        <v>215</v>
      </c>
      <c r="O37" s="67" t="s">
        <v>216</v>
      </c>
      <c r="R37" s="7">
        <v>767931170164</v>
      </c>
      <c r="S37" s="8">
        <v>3100</v>
      </c>
      <c r="T37" s="8">
        <f t="shared" si="2"/>
        <v>2170</v>
      </c>
      <c r="U37" s="21" t="s">
        <v>141</v>
      </c>
      <c r="V37" s="81" t="s">
        <v>218</v>
      </c>
      <c r="W37" s="33">
        <v>16</v>
      </c>
      <c r="X37" s="33">
        <v>10.5</v>
      </c>
      <c r="Y37" s="33">
        <v>21</v>
      </c>
      <c r="Z37" s="33">
        <v>30</v>
      </c>
      <c r="AA37" s="33">
        <v>14.25</v>
      </c>
      <c r="AB37" s="33">
        <v>14.5</v>
      </c>
      <c r="AC37" s="33">
        <v>6.875</v>
      </c>
      <c r="AD37" s="81">
        <v>22</v>
      </c>
      <c r="AE37" s="33">
        <v>9000</v>
      </c>
      <c r="AF37" s="33">
        <v>240</v>
      </c>
      <c r="AG37" s="33">
        <v>22</v>
      </c>
      <c r="AH37" s="33" t="s">
        <v>221</v>
      </c>
      <c r="AI37" s="33" t="s">
        <v>222</v>
      </c>
      <c r="AJ37" s="33" t="s">
        <v>223</v>
      </c>
      <c r="AK37" s="14">
        <v>0.10416666666666667</v>
      </c>
      <c r="AL37" s="28" t="s">
        <v>1258</v>
      </c>
      <c r="AM37" s="81" t="s">
        <v>1098</v>
      </c>
      <c r="AN37" s="9" t="s">
        <v>2179</v>
      </c>
      <c r="AO37" s="81" t="s">
        <v>889</v>
      </c>
    </row>
    <row r="38" spans="1:44" ht="15" customHeight="1">
      <c r="A38" s="38" t="s">
        <v>251</v>
      </c>
      <c r="B38" s="81" t="s">
        <v>1123</v>
      </c>
      <c r="C38" s="81" t="s">
        <v>1123</v>
      </c>
      <c r="D38" s="38" t="s">
        <v>119</v>
      </c>
      <c r="E38" s="38" t="s">
        <v>230</v>
      </c>
      <c r="F38" s="38" t="s">
        <v>224</v>
      </c>
      <c r="G38" s="38" t="s">
        <v>1970</v>
      </c>
      <c r="H38" s="38"/>
      <c r="I38" s="66" t="s">
        <v>210</v>
      </c>
      <c r="J38" s="67" t="s">
        <v>211</v>
      </c>
      <c r="K38" s="67" t="s">
        <v>212</v>
      </c>
      <c r="L38" s="67" t="s">
        <v>213</v>
      </c>
      <c r="M38" s="67" t="s">
        <v>214</v>
      </c>
      <c r="N38" s="67" t="s">
        <v>215</v>
      </c>
      <c r="O38" s="67" t="s">
        <v>216</v>
      </c>
      <c r="P38" s="38"/>
      <c r="Q38" s="38"/>
      <c r="R38" s="7">
        <v>767931170171</v>
      </c>
      <c r="S38" s="8">
        <v>3100</v>
      </c>
      <c r="T38" s="8">
        <f t="shared" si="2"/>
        <v>2170</v>
      </c>
      <c r="U38" s="21" t="s">
        <v>141</v>
      </c>
      <c r="V38" s="38" t="s">
        <v>218</v>
      </c>
      <c r="W38" s="38">
        <v>16</v>
      </c>
      <c r="X38" s="38">
        <v>10.5</v>
      </c>
      <c r="Y38" s="38">
        <v>21</v>
      </c>
      <c r="Z38" s="38">
        <v>30</v>
      </c>
      <c r="AA38" s="38">
        <v>14.25</v>
      </c>
      <c r="AB38" s="38">
        <v>14.5</v>
      </c>
      <c r="AC38" s="38">
        <v>6.875</v>
      </c>
      <c r="AD38" s="81">
        <v>22</v>
      </c>
      <c r="AE38" s="38">
        <v>9000</v>
      </c>
      <c r="AF38" s="38">
        <v>380</v>
      </c>
      <c r="AG38" s="38">
        <v>13</v>
      </c>
      <c r="AH38" s="38" t="s">
        <v>221</v>
      </c>
      <c r="AI38" s="38" t="s">
        <v>222</v>
      </c>
      <c r="AJ38" s="38" t="s">
        <v>223</v>
      </c>
      <c r="AK38" s="14">
        <v>0.10416666666666667</v>
      </c>
      <c r="AL38" s="38" t="s">
        <v>1258</v>
      </c>
      <c r="AM38" s="81" t="s">
        <v>1098</v>
      </c>
      <c r="AN38" s="9" t="s">
        <v>2179</v>
      </c>
      <c r="AO38" s="81" t="s">
        <v>889</v>
      </c>
      <c r="AP38" s="38"/>
      <c r="AQ38" s="38"/>
      <c r="AR38" s="38"/>
    </row>
    <row r="39" spans="1:44" ht="15" customHeight="1">
      <c r="A39" s="38" t="s">
        <v>252</v>
      </c>
      <c r="B39" s="81" t="s">
        <v>1124</v>
      </c>
      <c r="C39" s="81" t="s">
        <v>1124</v>
      </c>
      <c r="D39" s="38" t="s">
        <v>119</v>
      </c>
      <c r="E39" s="38" t="s">
        <v>230</v>
      </c>
      <c r="F39" s="38" t="s">
        <v>224</v>
      </c>
      <c r="G39" s="38" t="s">
        <v>1970</v>
      </c>
      <c r="H39" s="38"/>
      <c r="I39" s="66" t="s">
        <v>210</v>
      </c>
      <c r="J39" s="67" t="s">
        <v>211</v>
      </c>
      <c r="K39" s="67" t="s">
        <v>212</v>
      </c>
      <c r="L39" s="67" t="s">
        <v>213</v>
      </c>
      <c r="M39" s="67" t="s">
        <v>214</v>
      </c>
      <c r="N39" s="67" t="s">
        <v>215</v>
      </c>
      <c r="O39" s="67" t="s">
        <v>216</v>
      </c>
      <c r="P39" s="38"/>
      <c r="Q39" s="38"/>
      <c r="R39" s="7">
        <v>767931170188</v>
      </c>
      <c r="S39" s="8">
        <v>3100</v>
      </c>
      <c r="T39" s="8">
        <f t="shared" si="2"/>
        <v>2170</v>
      </c>
      <c r="U39" s="21" t="s">
        <v>141</v>
      </c>
      <c r="V39" s="38" t="s">
        <v>218</v>
      </c>
      <c r="W39" s="38">
        <v>16</v>
      </c>
      <c r="X39" s="38">
        <v>10.5</v>
      </c>
      <c r="Y39" s="38">
        <v>21</v>
      </c>
      <c r="Z39" s="38">
        <v>30</v>
      </c>
      <c r="AA39" s="81">
        <v>14.25</v>
      </c>
      <c r="AB39" s="38">
        <v>14.5</v>
      </c>
      <c r="AC39" s="81">
        <v>6.875</v>
      </c>
      <c r="AD39" s="81">
        <v>22</v>
      </c>
      <c r="AE39" s="38">
        <v>9000</v>
      </c>
      <c r="AF39" s="38">
        <v>415</v>
      </c>
      <c r="AG39" s="38">
        <v>12</v>
      </c>
      <c r="AH39" s="38" t="s">
        <v>221</v>
      </c>
      <c r="AI39" s="38" t="s">
        <v>222</v>
      </c>
      <c r="AJ39" s="38" t="s">
        <v>223</v>
      </c>
      <c r="AK39" s="14">
        <v>0.10416666666666667</v>
      </c>
      <c r="AL39" s="38" t="s">
        <v>1258</v>
      </c>
      <c r="AM39" s="81" t="s">
        <v>1098</v>
      </c>
      <c r="AN39" s="9" t="s">
        <v>2179</v>
      </c>
      <c r="AO39" s="81" t="s">
        <v>889</v>
      </c>
      <c r="AP39" s="38"/>
      <c r="AQ39" s="38"/>
      <c r="AR39" s="38"/>
    </row>
    <row r="40" spans="1:44" ht="15" customHeight="1">
      <c r="A40" s="38" t="s">
        <v>196</v>
      </c>
      <c r="B40" s="38" t="s">
        <v>1176</v>
      </c>
      <c r="C40" s="81" t="s">
        <v>1176</v>
      </c>
      <c r="D40" s="38" t="s">
        <v>119</v>
      </c>
      <c r="E40" s="38" t="s">
        <v>232</v>
      </c>
      <c r="F40" s="38" t="s">
        <v>224</v>
      </c>
      <c r="G40" s="38" t="s">
        <v>1970</v>
      </c>
      <c r="H40" s="38"/>
      <c r="I40" s="66" t="s">
        <v>210</v>
      </c>
      <c r="J40" s="67" t="s">
        <v>211</v>
      </c>
      <c r="K40" s="67" t="s">
        <v>212</v>
      </c>
      <c r="L40" s="67" t="s">
        <v>213</v>
      </c>
      <c r="M40" s="67" t="s">
        <v>214</v>
      </c>
      <c r="N40" s="67" t="s">
        <v>215</v>
      </c>
      <c r="O40" s="67" t="s">
        <v>216</v>
      </c>
      <c r="P40" s="38"/>
      <c r="Q40" s="38"/>
      <c r="R40" s="7">
        <v>767931130014</v>
      </c>
      <c r="S40" s="97">
        <v>1850</v>
      </c>
      <c r="T40" s="8">
        <f t="shared" si="2"/>
        <v>1295</v>
      </c>
      <c r="U40" s="81" t="s">
        <v>141</v>
      </c>
      <c r="V40" s="38" t="s">
        <v>218</v>
      </c>
      <c r="W40" s="38">
        <v>16</v>
      </c>
      <c r="X40" s="38">
        <v>10.5</v>
      </c>
      <c r="Y40" s="38">
        <v>21</v>
      </c>
      <c r="Z40" s="38">
        <v>30</v>
      </c>
      <c r="AA40" s="38">
        <v>14.25</v>
      </c>
      <c r="AB40" s="38">
        <v>14.5</v>
      </c>
      <c r="AC40" s="38">
        <v>6.875</v>
      </c>
      <c r="AD40" s="81">
        <v>22</v>
      </c>
      <c r="AE40" s="38">
        <v>5000</v>
      </c>
      <c r="AF40" s="38">
        <v>208</v>
      </c>
      <c r="AG40" s="38">
        <v>21</v>
      </c>
      <c r="AH40" s="38" t="s">
        <v>221</v>
      </c>
      <c r="AI40" s="38" t="s">
        <v>222</v>
      </c>
      <c r="AJ40" s="38" t="s">
        <v>223</v>
      </c>
      <c r="AK40" s="14">
        <v>0.20833333333333334</v>
      </c>
      <c r="AL40" s="38" t="s">
        <v>1099</v>
      </c>
      <c r="AM40" s="81" t="s">
        <v>1098</v>
      </c>
      <c r="AN40" s="9" t="s">
        <v>2179</v>
      </c>
      <c r="AO40" s="81" t="s">
        <v>889</v>
      </c>
      <c r="AP40" s="38"/>
      <c r="AQ40" s="38"/>
      <c r="AR40" s="38"/>
    </row>
    <row r="41" spans="1:44" ht="15" customHeight="1">
      <c r="A41" s="38" t="s">
        <v>233</v>
      </c>
      <c r="B41" s="38" t="s">
        <v>1175</v>
      </c>
      <c r="C41" s="81" t="s">
        <v>1175</v>
      </c>
      <c r="D41" s="38" t="s">
        <v>119</v>
      </c>
      <c r="E41" s="38" t="s">
        <v>230</v>
      </c>
      <c r="F41" s="38" t="s">
        <v>224</v>
      </c>
      <c r="G41" s="38" t="s">
        <v>1970</v>
      </c>
      <c r="H41" s="66"/>
      <c r="I41" s="66" t="s">
        <v>210</v>
      </c>
      <c r="J41" s="67" t="s">
        <v>211</v>
      </c>
      <c r="K41" s="67" t="s">
        <v>212</v>
      </c>
      <c r="L41" s="67" t="s">
        <v>213</v>
      </c>
      <c r="M41" s="67" t="s">
        <v>214</v>
      </c>
      <c r="N41" s="67" t="s">
        <v>215</v>
      </c>
      <c r="O41" s="67" t="s">
        <v>216</v>
      </c>
      <c r="P41" s="67"/>
      <c r="Q41" s="67"/>
      <c r="R41" s="7">
        <v>767931170195</v>
      </c>
      <c r="S41" s="97">
        <v>2150</v>
      </c>
      <c r="T41" s="8">
        <f t="shared" si="2"/>
        <v>1505</v>
      </c>
      <c r="U41" s="21" t="s">
        <v>141</v>
      </c>
      <c r="V41" s="38" t="s">
        <v>218</v>
      </c>
      <c r="W41" s="38">
        <v>16</v>
      </c>
      <c r="X41" s="38">
        <v>10.5</v>
      </c>
      <c r="Y41" s="38">
        <v>21</v>
      </c>
      <c r="Z41" s="38">
        <v>30</v>
      </c>
      <c r="AA41" s="38">
        <v>14.25</v>
      </c>
      <c r="AB41" s="38">
        <v>14.5</v>
      </c>
      <c r="AC41" s="38">
        <v>6.875</v>
      </c>
      <c r="AD41" s="81">
        <v>22</v>
      </c>
      <c r="AE41" s="38">
        <v>5000</v>
      </c>
      <c r="AF41" s="38">
        <v>208</v>
      </c>
      <c r="AG41" s="38">
        <v>21</v>
      </c>
      <c r="AH41" s="38" t="s">
        <v>221</v>
      </c>
      <c r="AI41" s="38" t="s">
        <v>222</v>
      </c>
      <c r="AJ41" s="38" t="s">
        <v>223</v>
      </c>
      <c r="AK41" s="14">
        <v>0.10416666666666667</v>
      </c>
      <c r="AL41" s="38" t="s">
        <v>1101</v>
      </c>
      <c r="AM41" s="81" t="s">
        <v>1098</v>
      </c>
      <c r="AN41" s="9" t="s">
        <v>2179</v>
      </c>
      <c r="AO41" s="81" t="s">
        <v>889</v>
      </c>
      <c r="AP41" s="38"/>
      <c r="AQ41" s="38"/>
      <c r="AR41" s="38"/>
    </row>
    <row r="42" spans="1:44" ht="15" customHeight="1">
      <c r="A42" s="38" t="s">
        <v>234</v>
      </c>
      <c r="B42" s="81" t="s">
        <v>1175</v>
      </c>
      <c r="C42" s="81" t="s">
        <v>1175</v>
      </c>
      <c r="D42" s="38" t="s">
        <v>119</v>
      </c>
      <c r="E42" s="38" t="s">
        <v>230</v>
      </c>
      <c r="F42" s="38" t="s">
        <v>224</v>
      </c>
      <c r="G42" s="38" t="s">
        <v>1970</v>
      </c>
      <c r="H42" s="38"/>
      <c r="I42" s="66" t="s">
        <v>210</v>
      </c>
      <c r="J42" s="67" t="s">
        <v>211</v>
      </c>
      <c r="K42" s="67" t="s">
        <v>212</v>
      </c>
      <c r="L42" s="67" t="s">
        <v>213</v>
      </c>
      <c r="M42" s="67" t="s">
        <v>214</v>
      </c>
      <c r="N42" s="67" t="s">
        <v>215</v>
      </c>
      <c r="O42" s="67" t="s">
        <v>216</v>
      </c>
      <c r="P42" s="38"/>
      <c r="Q42" s="38"/>
      <c r="R42" s="7">
        <v>767931170201</v>
      </c>
      <c r="S42" s="97">
        <v>2150</v>
      </c>
      <c r="T42" s="8">
        <f t="shared" si="2"/>
        <v>1505</v>
      </c>
      <c r="U42" s="21" t="s">
        <v>141</v>
      </c>
      <c r="V42" s="38" t="s">
        <v>218</v>
      </c>
      <c r="W42" s="38">
        <v>16</v>
      </c>
      <c r="X42" s="38">
        <v>10.5</v>
      </c>
      <c r="Y42" s="38">
        <v>21</v>
      </c>
      <c r="Z42" s="38">
        <v>30</v>
      </c>
      <c r="AA42" s="38">
        <v>14.25</v>
      </c>
      <c r="AB42" s="38">
        <v>14.5</v>
      </c>
      <c r="AC42" s="38">
        <v>6.875</v>
      </c>
      <c r="AD42" s="38">
        <v>22</v>
      </c>
      <c r="AE42" s="38">
        <v>5000</v>
      </c>
      <c r="AF42" s="38">
        <v>208</v>
      </c>
      <c r="AG42" s="38">
        <v>14</v>
      </c>
      <c r="AH42" s="38" t="s">
        <v>221</v>
      </c>
      <c r="AI42" s="38" t="s">
        <v>222</v>
      </c>
      <c r="AJ42" s="38" t="s">
        <v>223</v>
      </c>
      <c r="AK42" s="14">
        <v>0.10416666666666667</v>
      </c>
      <c r="AL42" s="38" t="s">
        <v>1101</v>
      </c>
      <c r="AM42" s="9" t="s">
        <v>1098</v>
      </c>
      <c r="AN42" s="9" t="s">
        <v>2179</v>
      </c>
      <c r="AO42" s="38" t="s">
        <v>889</v>
      </c>
      <c r="AP42" s="38"/>
      <c r="AQ42" s="38"/>
      <c r="AR42" s="38"/>
    </row>
    <row r="43" spans="1:44" ht="15" customHeight="1">
      <c r="A43" s="38" t="s">
        <v>173</v>
      </c>
      <c r="B43" s="66" t="s">
        <v>1173</v>
      </c>
      <c r="C43" s="66" t="s">
        <v>1173</v>
      </c>
      <c r="D43" s="38" t="s">
        <v>119</v>
      </c>
      <c r="E43" s="38" t="s">
        <v>232</v>
      </c>
      <c r="F43" s="38" t="s">
        <v>224</v>
      </c>
      <c r="G43" s="38" t="s">
        <v>1970</v>
      </c>
      <c r="H43" s="38"/>
      <c r="I43" s="66" t="s">
        <v>210</v>
      </c>
      <c r="J43" s="67" t="s">
        <v>211</v>
      </c>
      <c r="K43" s="67" t="s">
        <v>212</v>
      </c>
      <c r="L43" s="67" t="s">
        <v>213</v>
      </c>
      <c r="M43" s="67" t="s">
        <v>214</v>
      </c>
      <c r="N43" s="67" t="s">
        <v>215</v>
      </c>
      <c r="O43" s="67" t="s">
        <v>216</v>
      </c>
      <c r="P43" s="83"/>
      <c r="Q43" s="38"/>
      <c r="R43" s="7">
        <v>767931130014</v>
      </c>
      <c r="S43" s="97">
        <v>1850</v>
      </c>
      <c r="T43" s="8">
        <f t="shared" si="2"/>
        <v>1295</v>
      </c>
      <c r="U43" s="81" t="s">
        <v>141</v>
      </c>
      <c r="V43" s="38" t="s">
        <v>218</v>
      </c>
      <c r="W43" s="38">
        <v>16</v>
      </c>
      <c r="X43" s="38">
        <v>10.5</v>
      </c>
      <c r="Y43" s="38">
        <v>21</v>
      </c>
      <c r="Z43" s="38">
        <v>30</v>
      </c>
      <c r="AA43" s="23">
        <v>14.25</v>
      </c>
      <c r="AB43" s="38">
        <v>14.5</v>
      </c>
      <c r="AC43" s="23">
        <v>6.875</v>
      </c>
      <c r="AD43" s="81">
        <v>22</v>
      </c>
      <c r="AE43" s="38">
        <v>5000</v>
      </c>
      <c r="AF43" s="38">
        <v>240</v>
      </c>
      <c r="AG43" s="38">
        <v>21</v>
      </c>
      <c r="AH43" s="38" t="s">
        <v>221</v>
      </c>
      <c r="AI43" s="38" t="s">
        <v>222</v>
      </c>
      <c r="AJ43" s="38" t="s">
        <v>223</v>
      </c>
      <c r="AK43" s="14">
        <v>0.20833333333333334</v>
      </c>
      <c r="AL43" s="9" t="s">
        <v>1099</v>
      </c>
      <c r="AM43" s="81" t="s">
        <v>1098</v>
      </c>
      <c r="AN43" s="9" t="s">
        <v>2179</v>
      </c>
      <c r="AO43" s="81" t="s">
        <v>889</v>
      </c>
      <c r="AP43" s="38"/>
      <c r="AQ43" s="38"/>
      <c r="AR43" s="38"/>
    </row>
    <row r="44" spans="1:44" ht="15" customHeight="1">
      <c r="A44" s="38" t="s">
        <v>183</v>
      </c>
      <c r="B44" s="54" t="s">
        <v>1172</v>
      </c>
      <c r="C44" s="81" t="s">
        <v>1172</v>
      </c>
      <c r="D44" s="38" t="s">
        <v>119</v>
      </c>
      <c r="E44" s="38" t="s">
        <v>230</v>
      </c>
      <c r="F44" s="38" t="s">
        <v>224</v>
      </c>
      <c r="G44" s="38" t="s">
        <v>1970</v>
      </c>
      <c r="H44" s="38"/>
      <c r="I44" s="66" t="s">
        <v>210</v>
      </c>
      <c r="J44" s="67" t="s">
        <v>211</v>
      </c>
      <c r="K44" s="67" t="s">
        <v>212</v>
      </c>
      <c r="L44" s="67" t="s">
        <v>213</v>
      </c>
      <c r="M44" s="67" t="s">
        <v>214</v>
      </c>
      <c r="N44" s="67" t="s">
        <v>215</v>
      </c>
      <c r="O44" s="67" t="s">
        <v>216</v>
      </c>
      <c r="P44" s="38"/>
      <c r="Q44" s="38"/>
      <c r="R44" s="7">
        <v>767931170218</v>
      </c>
      <c r="S44" s="97">
        <v>2150</v>
      </c>
      <c r="T44" s="8">
        <f t="shared" si="2"/>
        <v>1505</v>
      </c>
      <c r="U44" s="81" t="s">
        <v>141</v>
      </c>
      <c r="V44" s="54" t="s">
        <v>218</v>
      </c>
      <c r="W44" s="38">
        <v>16</v>
      </c>
      <c r="X44" s="38">
        <v>10.5</v>
      </c>
      <c r="Y44" s="38">
        <v>21</v>
      </c>
      <c r="Z44" s="38">
        <v>30</v>
      </c>
      <c r="AA44" s="38">
        <v>14.25</v>
      </c>
      <c r="AB44" s="38">
        <v>14.5</v>
      </c>
      <c r="AC44" s="38">
        <v>6.875</v>
      </c>
      <c r="AD44" s="81">
        <v>22</v>
      </c>
      <c r="AE44" s="38">
        <v>5000</v>
      </c>
      <c r="AF44" s="38">
        <v>240</v>
      </c>
      <c r="AG44" s="38">
        <v>21</v>
      </c>
      <c r="AH44" s="38" t="s">
        <v>221</v>
      </c>
      <c r="AI44" s="38" t="s">
        <v>222</v>
      </c>
      <c r="AJ44" s="38" t="s">
        <v>223</v>
      </c>
      <c r="AK44" s="14">
        <v>0.10416666666666667</v>
      </c>
      <c r="AL44" s="38" t="s">
        <v>1101</v>
      </c>
      <c r="AM44" s="81" t="s">
        <v>1098</v>
      </c>
      <c r="AN44" s="9" t="s">
        <v>2179</v>
      </c>
      <c r="AO44" s="81" t="s">
        <v>889</v>
      </c>
      <c r="AP44" s="38"/>
      <c r="AQ44" s="38"/>
      <c r="AR44" s="38"/>
    </row>
    <row r="45" spans="1:44" ht="15" customHeight="1">
      <c r="A45" s="38" t="s">
        <v>235</v>
      </c>
      <c r="B45" s="81" t="s">
        <v>1174</v>
      </c>
      <c r="C45" s="81" t="s">
        <v>1174</v>
      </c>
      <c r="D45" s="38" t="s">
        <v>119</v>
      </c>
      <c r="E45" s="38" t="s">
        <v>230</v>
      </c>
      <c r="F45" s="38" t="s">
        <v>224</v>
      </c>
      <c r="G45" s="38" t="s">
        <v>1970</v>
      </c>
      <c r="H45" s="38"/>
      <c r="I45" s="66" t="s">
        <v>210</v>
      </c>
      <c r="J45" s="67" t="s">
        <v>211</v>
      </c>
      <c r="K45" s="67" t="s">
        <v>212</v>
      </c>
      <c r="L45" s="67" t="s">
        <v>213</v>
      </c>
      <c r="M45" s="67" t="s">
        <v>214</v>
      </c>
      <c r="N45" s="67" t="s">
        <v>215</v>
      </c>
      <c r="O45" s="67" t="s">
        <v>216</v>
      </c>
      <c r="P45" s="38"/>
      <c r="Q45" s="38"/>
      <c r="R45" s="7">
        <v>767931170225</v>
      </c>
      <c r="S45" s="97">
        <v>2150</v>
      </c>
      <c r="T45" s="8">
        <f t="shared" si="2"/>
        <v>1505</v>
      </c>
      <c r="U45" s="21" t="s">
        <v>141</v>
      </c>
      <c r="V45" s="81" t="s">
        <v>218</v>
      </c>
      <c r="W45" s="38">
        <v>16</v>
      </c>
      <c r="X45" s="38">
        <v>10.5</v>
      </c>
      <c r="Y45" s="38">
        <v>21</v>
      </c>
      <c r="Z45" s="38">
        <v>30</v>
      </c>
      <c r="AA45" s="38">
        <v>14.25</v>
      </c>
      <c r="AB45" s="38">
        <v>14.5</v>
      </c>
      <c r="AC45" s="38">
        <v>6.875</v>
      </c>
      <c r="AD45" s="81">
        <v>22</v>
      </c>
      <c r="AE45" s="38">
        <v>5000</v>
      </c>
      <c r="AF45" s="38">
        <v>240</v>
      </c>
      <c r="AG45" s="38">
        <v>12</v>
      </c>
      <c r="AH45" s="38" t="s">
        <v>221</v>
      </c>
      <c r="AI45" s="38" t="s">
        <v>222</v>
      </c>
      <c r="AJ45" s="38" t="s">
        <v>223</v>
      </c>
      <c r="AK45" s="14">
        <v>0.10416666666666667</v>
      </c>
      <c r="AL45" s="38" t="s">
        <v>1101</v>
      </c>
      <c r="AM45" s="81" t="s">
        <v>1098</v>
      </c>
      <c r="AN45" s="9" t="s">
        <v>2179</v>
      </c>
      <c r="AO45" s="81" t="s">
        <v>889</v>
      </c>
      <c r="AP45" s="38"/>
      <c r="AQ45" s="38"/>
      <c r="AR45" s="38"/>
    </row>
    <row r="46" spans="1:44" ht="15" customHeight="1">
      <c r="A46" s="38" t="s">
        <v>236</v>
      </c>
      <c r="B46" s="81" t="s">
        <v>1106</v>
      </c>
      <c r="C46" s="81" t="s">
        <v>1106</v>
      </c>
      <c r="D46" s="38" t="s">
        <v>119</v>
      </c>
      <c r="E46" s="38" t="s">
        <v>230</v>
      </c>
      <c r="F46" s="38" t="s">
        <v>224</v>
      </c>
      <c r="G46" s="38" t="s">
        <v>1970</v>
      </c>
      <c r="H46" s="54"/>
      <c r="I46" s="66" t="s">
        <v>210</v>
      </c>
      <c r="J46" s="67" t="s">
        <v>211</v>
      </c>
      <c r="K46" s="67" t="s">
        <v>212</v>
      </c>
      <c r="L46" s="67" t="s">
        <v>213</v>
      </c>
      <c r="M46" s="67" t="s">
        <v>214</v>
      </c>
      <c r="N46" s="67" t="s">
        <v>215</v>
      </c>
      <c r="O46" s="67" t="s">
        <v>216</v>
      </c>
      <c r="P46" s="54"/>
      <c r="Q46" s="54"/>
      <c r="R46" s="7">
        <v>767931170232</v>
      </c>
      <c r="S46" s="97">
        <v>2150</v>
      </c>
      <c r="T46" s="8">
        <f t="shared" si="2"/>
        <v>1505</v>
      </c>
      <c r="U46" s="21" t="s">
        <v>141</v>
      </c>
      <c r="V46" s="38" t="s">
        <v>218</v>
      </c>
      <c r="W46" s="38">
        <v>16</v>
      </c>
      <c r="X46" s="38">
        <v>10.5</v>
      </c>
      <c r="Y46" s="38">
        <v>21</v>
      </c>
      <c r="Z46" s="38">
        <v>30</v>
      </c>
      <c r="AA46" s="81">
        <v>14.25</v>
      </c>
      <c r="AB46" s="38">
        <v>14.5</v>
      </c>
      <c r="AC46" s="81">
        <v>6.875</v>
      </c>
      <c r="AD46" s="81">
        <v>22</v>
      </c>
      <c r="AE46" s="38">
        <v>5000</v>
      </c>
      <c r="AF46" s="38">
        <v>380</v>
      </c>
      <c r="AG46" s="38">
        <v>8</v>
      </c>
      <c r="AH46" s="38" t="s">
        <v>221</v>
      </c>
      <c r="AI46" s="38" t="s">
        <v>222</v>
      </c>
      <c r="AJ46" s="38" t="s">
        <v>223</v>
      </c>
      <c r="AK46" s="14">
        <v>0.10416666666666667</v>
      </c>
      <c r="AL46" s="38" t="s">
        <v>1101</v>
      </c>
      <c r="AM46" s="81" t="s">
        <v>1098</v>
      </c>
      <c r="AN46" s="9" t="s">
        <v>2179</v>
      </c>
      <c r="AO46" s="81" t="s">
        <v>889</v>
      </c>
      <c r="AP46" s="38"/>
      <c r="AQ46" s="38"/>
      <c r="AR46" s="38"/>
    </row>
    <row r="47" spans="1:44" ht="15" customHeight="1">
      <c r="A47" s="38" t="s">
        <v>237</v>
      </c>
      <c r="B47" s="38" t="s">
        <v>1107</v>
      </c>
      <c r="C47" s="81" t="s">
        <v>1107</v>
      </c>
      <c r="D47" s="38" t="s">
        <v>119</v>
      </c>
      <c r="E47" s="38" t="s">
        <v>230</v>
      </c>
      <c r="F47" s="38" t="s">
        <v>224</v>
      </c>
      <c r="G47" s="38" t="s">
        <v>1970</v>
      </c>
      <c r="H47" s="38"/>
      <c r="I47" s="66" t="s">
        <v>210</v>
      </c>
      <c r="J47" s="67" t="s">
        <v>211</v>
      </c>
      <c r="K47" s="67" t="s">
        <v>212</v>
      </c>
      <c r="L47" s="67" t="s">
        <v>213</v>
      </c>
      <c r="M47" s="67" t="s">
        <v>214</v>
      </c>
      <c r="N47" s="67" t="s">
        <v>215</v>
      </c>
      <c r="O47" s="67" t="s">
        <v>216</v>
      </c>
      <c r="P47" s="38"/>
      <c r="Q47" s="38"/>
      <c r="R47" s="7">
        <v>767931170249</v>
      </c>
      <c r="S47" s="97">
        <v>2150</v>
      </c>
      <c r="T47" s="8">
        <f t="shared" si="2"/>
        <v>1505</v>
      </c>
      <c r="U47" s="21" t="s">
        <v>141</v>
      </c>
      <c r="V47" s="38" t="s">
        <v>218</v>
      </c>
      <c r="W47" s="38">
        <v>16</v>
      </c>
      <c r="X47" s="38">
        <v>10.5</v>
      </c>
      <c r="Y47" s="38">
        <v>21</v>
      </c>
      <c r="Z47" s="38">
        <v>30</v>
      </c>
      <c r="AA47" s="38">
        <v>14.25</v>
      </c>
      <c r="AB47" s="38">
        <v>14.5</v>
      </c>
      <c r="AC47" s="38">
        <v>6.875</v>
      </c>
      <c r="AD47" s="81">
        <v>22</v>
      </c>
      <c r="AE47" s="38">
        <v>5000</v>
      </c>
      <c r="AF47" s="38">
        <v>415</v>
      </c>
      <c r="AG47" s="38">
        <v>7</v>
      </c>
      <c r="AH47" s="38" t="s">
        <v>221</v>
      </c>
      <c r="AI47" s="38" t="s">
        <v>222</v>
      </c>
      <c r="AJ47" s="38" t="s">
        <v>223</v>
      </c>
      <c r="AK47" s="14">
        <v>0.10416666666666667</v>
      </c>
      <c r="AL47" s="38" t="s">
        <v>1101</v>
      </c>
      <c r="AM47" s="81" t="s">
        <v>1098</v>
      </c>
      <c r="AN47" s="9" t="s">
        <v>2179</v>
      </c>
      <c r="AO47" s="81" t="s">
        <v>889</v>
      </c>
      <c r="AP47" s="38"/>
      <c r="AQ47" s="38"/>
      <c r="AR47" s="38"/>
    </row>
    <row r="48" spans="1:44" ht="15" customHeight="1">
      <c r="A48" s="38" t="s">
        <v>200</v>
      </c>
      <c r="B48" s="38" t="s">
        <v>1125</v>
      </c>
      <c r="C48" s="81" t="s">
        <v>1125</v>
      </c>
      <c r="D48" s="38" t="s">
        <v>119</v>
      </c>
      <c r="E48" s="38" t="s">
        <v>232</v>
      </c>
      <c r="F48" s="38" t="s">
        <v>224</v>
      </c>
      <c r="G48" s="38" t="s">
        <v>1970</v>
      </c>
      <c r="H48" s="38"/>
      <c r="I48" s="66" t="s">
        <v>210</v>
      </c>
      <c r="J48" s="67" t="s">
        <v>211</v>
      </c>
      <c r="K48" s="67" t="s">
        <v>212</v>
      </c>
      <c r="L48" s="67" t="s">
        <v>213</v>
      </c>
      <c r="M48" s="67" t="s">
        <v>214</v>
      </c>
      <c r="N48" s="67" t="s">
        <v>215</v>
      </c>
      <c r="O48" s="67" t="s">
        <v>216</v>
      </c>
      <c r="P48" s="38"/>
      <c r="Q48" s="38"/>
      <c r="R48" s="7">
        <v>767931130052</v>
      </c>
      <c r="S48" s="8">
        <v>3150</v>
      </c>
      <c r="T48" s="8">
        <f t="shared" si="2"/>
        <v>2205</v>
      </c>
      <c r="U48" s="81" t="s">
        <v>141</v>
      </c>
      <c r="V48" s="38" t="s">
        <v>217</v>
      </c>
      <c r="W48" s="38">
        <v>20</v>
      </c>
      <c r="X48" s="38">
        <v>11.5</v>
      </c>
      <c r="Y48" s="38">
        <v>22.5</v>
      </c>
      <c r="Z48" s="38">
        <v>40</v>
      </c>
      <c r="AA48" s="38">
        <v>14.75</v>
      </c>
      <c r="AB48" s="38">
        <v>17</v>
      </c>
      <c r="AC48" s="38">
        <v>7.875</v>
      </c>
      <c r="AD48" s="81">
        <v>34</v>
      </c>
      <c r="AE48" s="38">
        <v>10000</v>
      </c>
      <c r="AF48" s="38">
        <v>208</v>
      </c>
      <c r="AG48" s="38">
        <v>42</v>
      </c>
      <c r="AH48" s="38" t="s">
        <v>221</v>
      </c>
      <c r="AI48" s="38" t="s">
        <v>222</v>
      </c>
      <c r="AJ48" s="38" t="s">
        <v>223</v>
      </c>
      <c r="AK48" s="14">
        <v>0.20833333333333334</v>
      </c>
      <c r="AL48" s="38" t="s">
        <v>1260</v>
      </c>
      <c r="AM48" s="81" t="s">
        <v>1098</v>
      </c>
      <c r="AN48" s="9" t="s">
        <v>2179</v>
      </c>
      <c r="AO48" s="81" t="s">
        <v>890</v>
      </c>
      <c r="AP48" s="38"/>
      <c r="AQ48" s="38"/>
      <c r="AR48" s="38"/>
    </row>
    <row r="49" spans="1:44" ht="15" customHeight="1">
      <c r="A49" s="38" t="s">
        <v>253</v>
      </c>
      <c r="B49" s="38" t="s">
        <v>1126</v>
      </c>
      <c r="C49" s="81" t="s">
        <v>1126</v>
      </c>
      <c r="D49" s="38" t="s">
        <v>119</v>
      </c>
      <c r="E49" s="38" t="s">
        <v>230</v>
      </c>
      <c r="F49" s="38" t="s">
        <v>224</v>
      </c>
      <c r="G49" s="38" t="s">
        <v>1970</v>
      </c>
      <c r="H49" s="38"/>
      <c r="I49" s="36" t="s">
        <v>210</v>
      </c>
      <c r="J49" s="37" t="s">
        <v>211</v>
      </c>
      <c r="K49" s="37" t="s">
        <v>212</v>
      </c>
      <c r="L49" s="37" t="s">
        <v>213</v>
      </c>
      <c r="M49" s="37" t="s">
        <v>214</v>
      </c>
      <c r="N49" s="37" t="s">
        <v>215</v>
      </c>
      <c r="O49" s="37" t="s">
        <v>216</v>
      </c>
      <c r="P49" s="38"/>
      <c r="Q49" s="38"/>
      <c r="R49" s="7">
        <v>767931170256</v>
      </c>
      <c r="S49" s="8">
        <v>3450</v>
      </c>
      <c r="T49" s="8">
        <f t="shared" si="2"/>
        <v>2415</v>
      </c>
      <c r="U49" s="21" t="s">
        <v>141</v>
      </c>
      <c r="V49" s="38" t="s">
        <v>217</v>
      </c>
      <c r="W49" s="38">
        <v>20</v>
      </c>
      <c r="X49" s="38">
        <v>11.5</v>
      </c>
      <c r="Y49" s="38">
        <v>22.5</v>
      </c>
      <c r="Z49" s="38">
        <v>40</v>
      </c>
      <c r="AA49" s="38">
        <v>14.75</v>
      </c>
      <c r="AB49" s="38">
        <v>17</v>
      </c>
      <c r="AC49" s="38">
        <v>7.875</v>
      </c>
      <c r="AD49" s="81">
        <v>34</v>
      </c>
      <c r="AE49" s="38">
        <v>10000</v>
      </c>
      <c r="AF49" s="38">
        <v>208</v>
      </c>
      <c r="AG49" s="38">
        <v>42</v>
      </c>
      <c r="AH49" s="38" t="s">
        <v>221</v>
      </c>
      <c r="AI49" s="38" t="s">
        <v>222</v>
      </c>
      <c r="AJ49" s="38" t="s">
        <v>223</v>
      </c>
      <c r="AK49" s="14">
        <v>0.10416666666666667</v>
      </c>
      <c r="AL49" s="38" t="s">
        <v>1261</v>
      </c>
      <c r="AM49" s="81" t="s">
        <v>1098</v>
      </c>
      <c r="AN49" s="9" t="s">
        <v>2179</v>
      </c>
      <c r="AO49" s="81" t="s">
        <v>890</v>
      </c>
      <c r="AP49" s="38"/>
      <c r="AQ49" s="38"/>
      <c r="AR49" s="38"/>
    </row>
    <row r="50" spans="1:44" ht="15" customHeight="1">
      <c r="A50" s="38" t="s">
        <v>254</v>
      </c>
      <c r="B50" s="81" t="s">
        <v>1126</v>
      </c>
      <c r="C50" s="66" t="s">
        <v>1126</v>
      </c>
      <c r="D50" s="38" t="s">
        <v>119</v>
      </c>
      <c r="E50" s="38" t="s">
        <v>230</v>
      </c>
      <c r="F50" s="38" t="s">
        <v>224</v>
      </c>
      <c r="G50" s="38" t="s">
        <v>1970</v>
      </c>
      <c r="H50" s="38"/>
      <c r="I50" s="36" t="s">
        <v>210</v>
      </c>
      <c r="J50" s="67" t="s">
        <v>211</v>
      </c>
      <c r="K50" s="67" t="s">
        <v>212</v>
      </c>
      <c r="L50" s="67" t="s">
        <v>213</v>
      </c>
      <c r="M50" s="67" t="s">
        <v>214</v>
      </c>
      <c r="N50" s="67" t="s">
        <v>215</v>
      </c>
      <c r="O50" s="67" t="s">
        <v>216</v>
      </c>
      <c r="P50" s="38"/>
      <c r="Q50" s="38"/>
      <c r="R50" s="7">
        <v>767931170263</v>
      </c>
      <c r="S50" s="8">
        <v>3450</v>
      </c>
      <c r="T50" s="8">
        <f t="shared" si="2"/>
        <v>2415</v>
      </c>
      <c r="U50" s="21" t="s">
        <v>141</v>
      </c>
      <c r="V50" s="38" t="s">
        <v>217</v>
      </c>
      <c r="W50" s="38">
        <v>20</v>
      </c>
      <c r="X50" s="38">
        <v>11.5</v>
      </c>
      <c r="Y50" s="38">
        <v>22.5</v>
      </c>
      <c r="Z50" s="38">
        <v>40</v>
      </c>
      <c r="AA50" s="38">
        <v>14.75</v>
      </c>
      <c r="AB50" s="38">
        <v>17</v>
      </c>
      <c r="AC50" s="38">
        <v>7.875</v>
      </c>
      <c r="AD50" s="81">
        <v>34</v>
      </c>
      <c r="AE50" s="38">
        <v>10000</v>
      </c>
      <c r="AF50" s="38">
        <v>208</v>
      </c>
      <c r="AG50" s="38">
        <v>28</v>
      </c>
      <c r="AH50" s="38" t="s">
        <v>221</v>
      </c>
      <c r="AI50" s="38" t="s">
        <v>222</v>
      </c>
      <c r="AJ50" s="38" t="s">
        <v>223</v>
      </c>
      <c r="AK50" s="14">
        <v>0.10416666666666667</v>
      </c>
      <c r="AL50" s="81" t="s">
        <v>1261</v>
      </c>
      <c r="AM50" s="81" t="s">
        <v>1098</v>
      </c>
      <c r="AN50" s="9" t="s">
        <v>2179</v>
      </c>
      <c r="AO50" s="81" t="s">
        <v>890</v>
      </c>
      <c r="AP50" s="38"/>
      <c r="AQ50" s="38"/>
      <c r="AR50" s="38"/>
    </row>
    <row r="51" spans="1:44" ht="15" customHeight="1">
      <c r="A51" s="38" t="s">
        <v>177</v>
      </c>
      <c r="B51" s="66" t="s">
        <v>1128</v>
      </c>
      <c r="C51" s="81" t="s">
        <v>1128</v>
      </c>
      <c r="D51" s="38" t="s">
        <v>119</v>
      </c>
      <c r="E51" s="38" t="s">
        <v>232</v>
      </c>
      <c r="F51" s="38" t="s">
        <v>224</v>
      </c>
      <c r="G51" s="38" t="s">
        <v>1970</v>
      </c>
      <c r="H51" s="38"/>
      <c r="I51" s="36" t="s">
        <v>210</v>
      </c>
      <c r="J51" s="37" t="s">
        <v>211</v>
      </c>
      <c r="K51" s="37" t="s">
        <v>212</v>
      </c>
      <c r="L51" s="37" t="s">
        <v>213</v>
      </c>
      <c r="M51" s="37" t="s">
        <v>214</v>
      </c>
      <c r="N51" s="37" t="s">
        <v>215</v>
      </c>
      <c r="O51" s="37" t="s">
        <v>216</v>
      </c>
      <c r="P51" s="38"/>
      <c r="Q51" s="38"/>
      <c r="R51" s="7">
        <v>767931130052</v>
      </c>
      <c r="S51" s="8">
        <v>3150</v>
      </c>
      <c r="T51" s="8">
        <f t="shared" si="2"/>
        <v>2205</v>
      </c>
      <c r="U51" s="81" t="s">
        <v>141</v>
      </c>
      <c r="V51" s="38" t="s">
        <v>217</v>
      </c>
      <c r="W51" s="38">
        <v>20</v>
      </c>
      <c r="X51" s="38">
        <v>11.5</v>
      </c>
      <c r="Y51" s="38">
        <v>22.5</v>
      </c>
      <c r="Z51" s="38">
        <v>40</v>
      </c>
      <c r="AA51" s="38">
        <v>14.75</v>
      </c>
      <c r="AB51" s="38">
        <v>17</v>
      </c>
      <c r="AC51" s="38">
        <v>7.875</v>
      </c>
      <c r="AD51" s="81">
        <v>34</v>
      </c>
      <c r="AE51" s="38">
        <v>10000</v>
      </c>
      <c r="AF51" s="38">
        <v>240</v>
      </c>
      <c r="AG51" s="38">
        <v>42</v>
      </c>
      <c r="AH51" s="38" t="s">
        <v>221</v>
      </c>
      <c r="AI51" s="38" t="s">
        <v>222</v>
      </c>
      <c r="AJ51" s="38" t="s">
        <v>223</v>
      </c>
      <c r="AK51" s="14">
        <v>0.20833333333333334</v>
      </c>
      <c r="AL51" s="38" t="s">
        <v>1260</v>
      </c>
      <c r="AM51" s="81" t="s">
        <v>1098</v>
      </c>
      <c r="AN51" s="9" t="s">
        <v>2179</v>
      </c>
      <c r="AO51" s="81" t="s">
        <v>890</v>
      </c>
      <c r="AP51" s="38"/>
      <c r="AQ51" s="38"/>
      <c r="AR51" s="38"/>
    </row>
    <row r="52" spans="1:44" ht="15" customHeight="1">
      <c r="A52" s="38" t="s">
        <v>187</v>
      </c>
      <c r="B52" s="54" t="s">
        <v>1129</v>
      </c>
      <c r="C52" s="81" t="s">
        <v>1129</v>
      </c>
      <c r="D52" s="38" t="s">
        <v>119</v>
      </c>
      <c r="E52" s="38" t="s">
        <v>230</v>
      </c>
      <c r="F52" s="38" t="s">
        <v>224</v>
      </c>
      <c r="G52" s="38" t="s">
        <v>1970</v>
      </c>
      <c r="H52" s="38"/>
      <c r="I52" s="36" t="s">
        <v>210</v>
      </c>
      <c r="J52" s="37" t="s">
        <v>211</v>
      </c>
      <c r="K52" s="37" t="s">
        <v>212</v>
      </c>
      <c r="L52" s="37" t="s">
        <v>213</v>
      </c>
      <c r="M52" s="37" t="s">
        <v>214</v>
      </c>
      <c r="N52" s="37" t="s">
        <v>215</v>
      </c>
      <c r="O52" s="37" t="s">
        <v>216</v>
      </c>
      <c r="P52" s="38"/>
      <c r="Q52" s="38"/>
      <c r="R52" s="7">
        <v>767931170270</v>
      </c>
      <c r="S52" s="8">
        <v>3450</v>
      </c>
      <c r="T52" s="8">
        <f t="shared" si="2"/>
        <v>2415</v>
      </c>
      <c r="U52" s="81" t="s">
        <v>141</v>
      </c>
      <c r="V52" s="54" t="s">
        <v>217</v>
      </c>
      <c r="W52" s="38">
        <v>20</v>
      </c>
      <c r="X52" s="38">
        <v>11.5</v>
      </c>
      <c r="Y52" s="38">
        <v>22.5</v>
      </c>
      <c r="Z52" s="38">
        <v>40</v>
      </c>
      <c r="AA52" s="38">
        <v>14.75</v>
      </c>
      <c r="AB52" s="38">
        <v>17</v>
      </c>
      <c r="AC52" s="38">
        <v>7.875</v>
      </c>
      <c r="AD52" s="81">
        <v>34</v>
      </c>
      <c r="AE52" s="38">
        <v>10000</v>
      </c>
      <c r="AF52" s="38">
        <v>240</v>
      </c>
      <c r="AG52" s="38">
        <v>42</v>
      </c>
      <c r="AH52" s="38" t="s">
        <v>221</v>
      </c>
      <c r="AI52" s="38" t="s">
        <v>222</v>
      </c>
      <c r="AJ52" s="38" t="s">
        <v>223</v>
      </c>
      <c r="AK52" s="14">
        <v>0.10416666666666667</v>
      </c>
      <c r="AL52" s="38" t="s">
        <v>1261</v>
      </c>
      <c r="AM52" s="81" t="s">
        <v>1098</v>
      </c>
      <c r="AN52" s="9" t="s">
        <v>2179</v>
      </c>
      <c r="AO52" s="81" t="s">
        <v>890</v>
      </c>
      <c r="AP52" s="38"/>
      <c r="AQ52" s="38"/>
      <c r="AR52" s="38"/>
    </row>
    <row r="53" spans="1:44" ht="15" customHeight="1">
      <c r="A53" s="38" t="s">
        <v>255</v>
      </c>
      <c r="B53" s="81" t="s">
        <v>1127</v>
      </c>
      <c r="C53" s="81" t="s">
        <v>1127</v>
      </c>
      <c r="D53" s="38" t="s">
        <v>119</v>
      </c>
      <c r="E53" s="38" t="s">
        <v>230</v>
      </c>
      <c r="F53" s="38" t="s">
        <v>224</v>
      </c>
      <c r="G53" s="38" t="s">
        <v>1970</v>
      </c>
      <c r="H53" s="38"/>
      <c r="I53" s="66" t="s">
        <v>210</v>
      </c>
      <c r="J53" s="67" t="s">
        <v>211</v>
      </c>
      <c r="K53" s="67" t="s">
        <v>212</v>
      </c>
      <c r="L53" s="67" t="s">
        <v>213</v>
      </c>
      <c r="M53" s="67" t="s">
        <v>214</v>
      </c>
      <c r="N53" s="67" t="s">
        <v>215</v>
      </c>
      <c r="O53" s="67" t="s">
        <v>216</v>
      </c>
      <c r="P53" s="81"/>
      <c r="Q53" s="38"/>
      <c r="R53" s="7">
        <v>767931170287</v>
      </c>
      <c r="S53" s="8">
        <v>3450</v>
      </c>
      <c r="T53" s="8">
        <f t="shared" si="2"/>
        <v>2415</v>
      </c>
      <c r="U53" s="21" t="s">
        <v>141</v>
      </c>
      <c r="V53" s="81" t="s">
        <v>217</v>
      </c>
      <c r="W53" s="38">
        <v>20</v>
      </c>
      <c r="X53" s="38">
        <v>11.5</v>
      </c>
      <c r="Y53" s="38">
        <v>22.5</v>
      </c>
      <c r="Z53" s="38">
        <v>40</v>
      </c>
      <c r="AA53" s="81">
        <v>14.75</v>
      </c>
      <c r="AB53" s="38">
        <v>17</v>
      </c>
      <c r="AC53" s="81">
        <v>7.875</v>
      </c>
      <c r="AD53" s="38">
        <v>34</v>
      </c>
      <c r="AE53" s="38">
        <v>10000</v>
      </c>
      <c r="AF53" s="38">
        <v>240</v>
      </c>
      <c r="AG53" s="38">
        <v>24</v>
      </c>
      <c r="AH53" s="38" t="s">
        <v>221</v>
      </c>
      <c r="AI53" s="38" t="s">
        <v>222</v>
      </c>
      <c r="AJ53" s="38" t="s">
        <v>223</v>
      </c>
      <c r="AK53" s="14">
        <v>0.10416666666666667</v>
      </c>
      <c r="AL53" s="81" t="s">
        <v>1261</v>
      </c>
      <c r="AM53" s="38" t="s">
        <v>1098</v>
      </c>
      <c r="AN53" s="9" t="s">
        <v>2179</v>
      </c>
      <c r="AO53" s="38" t="s">
        <v>890</v>
      </c>
      <c r="AP53" s="38"/>
      <c r="AQ53" s="38"/>
      <c r="AR53" s="38"/>
    </row>
    <row r="54" spans="1:44" ht="15" customHeight="1">
      <c r="A54" s="38" t="s">
        <v>256</v>
      </c>
      <c r="B54" s="81" t="s">
        <v>1130</v>
      </c>
      <c r="C54" s="81" t="s">
        <v>1130</v>
      </c>
      <c r="D54" s="38" t="s">
        <v>119</v>
      </c>
      <c r="E54" s="38" t="s">
        <v>230</v>
      </c>
      <c r="F54" s="38" t="s">
        <v>224</v>
      </c>
      <c r="G54" s="38" t="s">
        <v>1970</v>
      </c>
      <c r="H54" s="38"/>
      <c r="I54" s="66" t="s">
        <v>210</v>
      </c>
      <c r="J54" s="67" t="s">
        <v>211</v>
      </c>
      <c r="K54" s="67" t="s">
        <v>212</v>
      </c>
      <c r="L54" s="67" t="s">
        <v>213</v>
      </c>
      <c r="M54" s="67" t="s">
        <v>214</v>
      </c>
      <c r="N54" s="67" t="s">
        <v>215</v>
      </c>
      <c r="O54" s="67" t="s">
        <v>216</v>
      </c>
      <c r="P54" s="81"/>
      <c r="Q54" s="38"/>
      <c r="R54" s="7">
        <v>767931170294</v>
      </c>
      <c r="S54" s="8">
        <v>3450</v>
      </c>
      <c r="T54" s="8">
        <f t="shared" si="2"/>
        <v>2415</v>
      </c>
      <c r="U54" s="21" t="s">
        <v>141</v>
      </c>
      <c r="V54" s="38" t="s">
        <v>217</v>
      </c>
      <c r="W54" s="38">
        <v>20</v>
      </c>
      <c r="X54" s="38">
        <v>11.5</v>
      </c>
      <c r="Y54" s="38">
        <v>22.5</v>
      </c>
      <c r="Z54" s="38">
        <v>40</v>
      </c>
      <c r="AA54" s="81">
        <v>14.75</v>
      </c>
      <c r="AB54" s="38">
        <v>17</v>
      </c>
      <c r="AC54" s="81">
        <v>7.875</v>
      </c>
      <c r="AD54" s="38">
        <v>34</v>
      </c>
      <c r="AE54" s="38">
        <v>10000</v>
      </c>
      <c r="AF54" s="38">
        <v>380</v>
      </c>
      <c r="AG54" s="38">
        <v>15</v>
      </c>
      <c r="AH54" s="38" t="s">
        <v>221</v>
      </c>
      <c r="AI54" s="38" t="s">
        <v>222</v>
      </c>
      <c r="AJ54" s="38" t="s">
        <v>223</v>
      </c>
      <c r="AK54" s="14">
        <v>0.10416666666666667</v>
      </c>
      <c r="AL54" s="81" t="s">
        <v>1261</v>
      </c>
      <c r="AM54" s="38" t="s">
        <v>1098</v>
      </c>
      <c r="AN54" s="9" t="s">
        <v>2179</v>
      </c>
      <c r="AO54" s="38" t="s">
        <v>890</v>
      </c>
      <c r="AP54" s="38"/>
      <c r="AQ54" s="38"/>
      <c r="AR54" s="38"/>
    </row>
    <row r="55" spans="1:44" ht="15" customHeight="1">
      <c r="A55" s="38" t="s">
        <v>257</v>
      </c>
      <c r="B55" s="81" t="s">
        <v>1131</v>
      </c>
      <c r="C55" s="81" t="s">
        <v>1131</v>
      </c>
      <c r="D55" s="38" t="s">
        <v>119</v>
      </c>
      <c r="E55" s="38" t="s">
        <v>230</v>
      </c>
      <c r="F55" s="38" t="s">
        <v>224</v>
      </c>
      <c r="G55" s="38" t="s">
        <v>1970</v>
      </c>
      <c r="H55" s="38"/>
      <c r="I55" s="36" t="s">
        <v>210</v>
      </c>
      <c r="J55" s="37" t="s">
        <v>211</v>
      </c>
      <c r="K55" s="37" t="s">
        <v>212</v>
      </c>
      <c r="L55" s="37" t="s">
        <v>213</v>
      </c>
      <c r="M55" s="37" t="s">
        <v>214</v>
      </c>
      <c r="N55" s="37" t="s">
        <v>215</v>
      </c>
      <c r="O55" s="37" t="s">
        <v>216</v>
      </c>
      <c r="P55" s="38"/>
      <c r="Q55" s="38"/>
      <c r="R55" s="7">
        <v>767931170300</v>
      </c>
      <c r="S55" s="8">
        <v>3450</v>
      </c>
      <c r="T55" s="8">
        <f t="shared" si="2"/>
        <v>2415</v>
      </c>
      <c r="U55" s="21" t="s">
        <v>141</v>
      </c>
      <c r="V55" s="38" t="s">
        <v>217</v>
      </c>
      <c r="W55" s="38">
        <v>20</v>
      </c>
      <c r="X55" s="38">
        <v>11.5</v>
      </c>
      <c r="Y55" s="38">
        <v>22.5</v>
      </c>
      <c r="Z55" s="38">
        <v>40</v>
      </c>
      <c r="AA55" s="81">
        <v>14.75</v>
      </c>
      <c r="AB55" s="38">
        <v>17</v>
      </c>
      <c r="AC55" s="81">
        <v>7.875</v>
      </c>
      <c r="AD55" s="81">
        <v>34</v>
      </c>
      <c r="AE55" s="38">
        <v>10000</v>
      </c>
      <c r="AF55" s="38">
        <v>415</v>
      </c>
      <c r="AG55" s="38">
        <v>14</v>
      </c>
      <c r="AH55" s="38" t="s">
        <v>221</v>
      </c>
      <c r="AI55" s="38" t="s">
        <v>222</v>
      </c>
      <c r="AJ55" s="38" t="s">
        <v>223</v>
      </c>
      <c r="AK55" s="14">
        <v>0.10416666666666667</v>
      </c>
      <c r="AL55" s="38" t="s">
        <v>1261</v>
      </c>
      <c r="AM55" s="81" t="s">
        <v>1098</v>
      </c>
      <c r="AN55" s="9" t="s">
        <v>2179</v>
      </c>
      <c r="AO55" s="81" t="s">
        <v>890</v>
      </c>
      <c r="AP55" s="38"/>
      <c r="AQ55" s="38"/>
      <c r="AR55" s="38"/>
    </row>
    <row r="56" spans="1:44" ht="15" customHeight="1">
      <c r="A56" s="38" t="s">
        <v>201</v>
      </c>
      <c r="B56" s="81" t="s">
        <v>1133</v>
      </c>
      <c r="C56" s="81" t="s">
        <v>1133</v>
      </c>
      <c r="D56" s="38" t="s">
        <v>119</v>
      </c>
      <c r="E56" s="38" t="s">
        <v>232</v>
      </c>
      <c r="F56" s="38" t="s">
        <v>224</v>
      </c>
      <c r="G56" s="38" t="s">
        <v>1970</v>
      </c>
      <c r="H56" s="38"/>
      <c r="I56" s="36" t="s">
        <v>210</v>
      </c>
      <c r="J56" s="37" t="s">
        <v>211</v>
      </c>
      <c r="K56" s="37" t="s">
        <v>212</v>
      </c>
      <c r="L56" s="37" t="s">
        <v>213</v>
      </c>
      <c r="M56" s="37" t="s">
        <v>214</v>
      </c>
      <c r="N56" s="37" t="s">
        <v>215</v>
      </c>
      <c r="O56" s="37" t="s">
        <v>216</v>
      </c>
      <c r="P56" s="38"/>
      <c r="Q56" s="38"/>
      <c r="R56" s="7">
        <v>767931130069</v>
      </c>
      <c r="S56" s="8">
        <v>3400</v>
      </c>
      <c r="T56" s="8">
        <f t="shared" si="2"/>
        <v>2380</v>
      </c>
      <c r="U56" s="81" t="s">
        <v>141</v>
      </c>
      <c r="V56" s="38" t="s">
        <v>217</v>
      </c>
      <c r="W56" s="38">
        <v>20</v>
      </c>
      <c r="X56" s="38">
        <v>11.5</v>
      </c>
      <c r="Y56" s="38">
        <v>22.5</v>
      </c>
      <c r="Z56" s="38">
        <v>40</v>
      </c>
      <c r="AA56" s="38">
        <v>14.75</v>
      </c>
      <c r="AB56" s="38">
        <v>17</v>
      </c>
      <c r="AC56" s="38">
        <v>7.875</v>
      </c>
      <c r="AD56" s="81">
        <v>34</v>
      </c>
      <c r="AE56" s="38">
        <v>12000</v>
      </c>
      <c r="AF56" s="38">
        <v>208</v>
      </c>
      <c r="AG56" s="38">
        <v>50</v>
      </c>
      <c r="AH56" s="38" t="s">
        <v>221</v>
      </c>
      <c r="AI56" s="38" t="s">
        <v>222</v>
      </c>
      <c r="AJ56" s="38" t="s">
        <v>223</v>
      </c>
      <c r="AK56" s="14">
        <v>0.20833333333333334</v>
      </c>
      <c r="AL56" s="38" t="s">
        <v>1263</v>
      </c>
      <c r="AM56" s="81" t="s">
        <v>1098</v>
      </c>
      <c r="AN56" s="9" t="s">
        <v>2179</v>
      </c>
      <c r="AO56" s="81" t="s">
        <v>890</v>
      </c>
      <c r="AP56" s="38"/>
      <c r="AQ56" s="38"/>
      <c r="AR56" s="38"/>
    </row>
    <row r="57" spans="1:44" ht="15" customHeight="1">
      <c r="A57" s="38" t="s">
        <v>258</v>
      </c>
      <c r="B57" s="38" t="s">
        <v>1134</v>
      </c>
      <c r="C57" s="81" t="s">
        <v>1134</v>
      </c>
      <c r="D57" s="38" t="s">
        <v>119</v>
      </c>
      <c r="E57" s="38" t="s">
        <v>230</v>
      </c>
      <c r="F57" s="38" t="s">
        <v>224</v>
      </c>
      <c r="G57" s="38" t="s">
        <v>1970</v>
      </c>
      <c r="H57" s="38"/>
      <c r="I57" s="36" t="s">
        <v>210</v>
      </c>
      <c r="J57" s="37" t="s">
        <v>211</v>
      </c>
      <c r="K57" s="37" t="s">
        <v>212</v>
      </c>
      <c r="L57" s="37" t="s">
        <v>213</v>
      </c>
      <c r="M57" s="37" t="s">
        <v>214</v>
      </c>
      <c r="N57" s="37" t="s">
        <v>215</v>
      </c>
      <c r="O57" s="37" t="s">
        <v>216</v>
      </c>
      <c r="P57" s="38"/>
      <c r="Q57" s="38"/>
      <c r="R57" s="7">
        <v>767931170317</v>
      </c>
      <c r="S57" s="8">
        <v>3700</v>
      </c>
      <c r="T57" s="8">
        <f t="shared" si="2"/>
        <v>2590</v>
      </c>
      <c r="U57" s="21" t="s">
        <v>141</v>
      </c>
      <c r="V57" s="38" t="s">
        <v>217</v>
      </c>
      <c r="W57" s="38">
        <v>20</v>
      </c>
      <c r="X57" s="38">
        <v>11.5</v>
      </c>
      <c r="Y57" s="38">
        <v>22.5</v>
      </c>
      <c r="Z57" s="38">
        <v>40</v>
      </c>
      <c r="AA57" s="38">
        <v>14.75</v>
      </c>
      <c r="AB57" s="38">
        <v>17</v>
      </c>
      <c r="AC57" s="38">
        <v>7.875</v>
      </c>
      <c r="AD57" s="81">
        <v>34</v>
      </c>
      <c r="AE57" s="38">
        <v>12000</v>
      </c>
      <c r="AF57" s="38">
        <v>208</v>
      </c>
      <c r="AG57" s="38">
        <v>50</v>
      </c>
      <c r="AH57" s="38" t="s">
        <v>221</v>
      </c>
      <c r="AI57" s="38" t="s">
        <v>222</v>
      </c>
      <c r="AJ57" s="38" t="s">
        <v>223</v>
      </c>
      <c r="AK57" s="14">
        <v>0.10416666666666667</v>
      </c>
      <c r="AL57" s="38" t="s">
        <v>1262</v>
      </c>
      <c r="AM57" s="81" t="s">
        <v>1098</v>
      </c>
      <c r="AN57" s="9" t="s">
        <v>2179</v>
      </c>
      <c r="AO57" s="81" t="s">
        <v>890</v>
      </c>
      <c r="AP57" s="38"/>
      <c r="AQ57" s="38"/>
      <c r="AR57" s="38"/>
    </row>
    <row r="58" spans="1:44" ht="15" customHeight="1">
      <c r="A58" s="38" t="s">
        <v>259</v>
      </c>
      <c r="B58" s="81" t="s">
        <v>1132</v>
      </c>
      <c r="C58" s="66" t="s">
        <v>1132</v>
      </c>
      <c r="D58" s="38" t="s">
        <v>119</v>
      </c>
      <c r="E58" s="38" t="s">
        <v>230</v>
      </c>
      <c r="F58" s="38" t="s">
        <v>224</v>
      </c>
      <c r="G58" s="38" t="s">
        <v>1970</v>
      </c>
      <c r="H58" s="54"/>
      <c r="I58" s="36" t="s">
        <v>210</v>
      </c>
      <c r="J58" s="37" t="s">
        <v>211</v>
      </c>
      <c r="K58" s="37" t="s">
        <v>212</v>
      </c>
      <c r="L58" s="37" t="s">
        <v>213</v>
      </c>
      <c r="M58" s="37" t="s">
        <v>214</v>
      </c>
      <c r="N58" s="37" t="s">
        <v>215</v>
      </c>
      <c r="O58" s="37" t="s">
        <v>216</v>
      </c>
      <c r="P58" s="54"/>
      <c r="Q58" s="54"/>
      <c r="R58" s="7">
        <v>767931170324</v>
      </c>
      <c r="S58" s="8">
        <v>3700</v>
      </c>
      <c r="T58" s="8">
        <f t="shared" si="2"/>
        <v>2590</v>
      </c>
      <c r="U58" s="21" t="s">
        <v>141</v>
      </c>
      <c r="V58" s="81" t="s">
        <v>217</v>
      </c>
      <c r="W58" s="38">
        <v>20</v>
      </c>
      <c r="X58" s="38">
        <v>11.5</v>
      </c>
      <c r="Y58" s="38">
        <v>22.5</v>
      </c>
      <c r="Z58" s="38">
        <v>40</v>
      </c>
      <c r="AA58" s="38">
        <v>14.75</v>
      </c>
      <c r="AB58" s="38">
        <v>17</v>
      </c>
      <c r="AC58" s="38">
        <v>7.875</v>
      </c>
      <c r="AD58" s="81">
        <v>34</v>
      </c>
      <c r="AE58" s="38">
        <v>12000</v>
      </c>
      <c r="AF58" s="38">
        <v>208</v>
      </c>
      <c r="AG58" s="38">
        <v>34</v>
      </c>
      <c r="AH58" s="38" t="s">
        <v>221</v>
      </c>
      <c r="AI58" s="38" t="s">
        <v>222</v>
      </c>
      <c r="AJ58" s="38" t="s">
        <v>223</v>
      </c>
      <c r="AK58" s="14">
        <v>0.10416666666666667</v>
      </c>
      <c r="AL58" s="9" t="s">
        <v>1262</v>
      </c>
      <c r="AM58" s="81" t="s">
        <v>1098</v>
      </c>
      <c r="AN58" s="9" t="s">
        <v>2179</v>
      </c>
      <c r="AO58" s="81" t="s">
        <v>890</v>
      </c>
      <c r="AP58" s="38"/>
      <c r="AQ58" s="38"/>
      <c r="AR58" s="38"/>
    </row>
    <row r="59" spans="1:44" ht="15" customHeight="1">
      <c r="A59" s="38" t="s">
        <v>178</v>
      </c>
      <c r="B59" s="66" t="s">
        <v>1136</v>
      </c>
      <c r="C59" s="81" t="s">
        <v>1136</v>
      </c>
      <c r="D59" s="38" t="s">
        <v>119</v>
      </c>
      <c r="E59" s="38" t="s">
        <v>232</v>
      </c>
      <c r="F59" s="38" t="s">
        <v>224</v>
      </c>
      <c r="G59" s="38" t="s">
        <v>1970</v>
      </c>
      <c r="H59" s="38"/>
      <c r="I59" s="36" t="s">
        <v>210</v>
      </c>
      <c r="J59" s="37" t="s">
        <v>211</v>
      </c>
      <c r="K59" s="37" t="s">
        <v>212</v>
      </c>
      <c r="L59" s="37" t="s">
        <v>213</v>
      </c>
      <c r="M59" s="37" t="s">
        <v>214</v>
      </c>
      <c r="N59" s="37" t="s">
        <v>215</v>
      </c>
      <c r="O59" s="37" t="s">
        <v>216</v>
      </c>
      <c r="P59" s="38"/>
      <c r="Q59" s="38"/>
      <c r="R59" s="7">
        <v>767931130069</v>
      </c>
      <c r="S59" s="8">
        <v>3400</v>
      </c>
      <c r="T59" s="8">
        <f t="shared" si="2"/>
        <v>2380</v>
      </c>
      <c r="U59" s="81" t="s">
        <v>141</v>
      </c>
      <c r="V59" s="38" t="s">
        <v>217</v>
      </c>
      <c r="W59" s="38">
        <v>20</v>
      </c>
      <c r="X59" s="38">
        <v>11.5</v>
      </c>
      <c r="Y59" s="38">
        <v>22.5</v>
      </c>
      <c r="Z59" s="38">
        <v>40</v>
      </c>
      <c r="AA59" s="81">
        <v>14.75</v>
      </c>
      <c r="AB59" s="38">
        <v>17</v>
      </c>
      <c r="AC59" s="81">
        <v>7.875</v>
      </c>
      <c r="AD59" s="81">
        <v>34</v>
      </c>
      <c r="AE59" s="38">
        <v>12000</v>
      </c>
      <c r="AF59" s="38">
        <v>240</v>
      </c>
      <c r="AG59" s="38">
        <v>50</v>
      </c>
      <c r="AH59" s="38" t="s">
        <v>221</v>
      </c>
      <c r="AI59" s="38" t="s">
        <v>222</v>
      </c>
      <c r="AJ59" s="38" t="s">
        <v>223</v>
      </c>
      <c r="AK59" s="14">
        <v>0.20833333333333334</v>
      </c>
      <c r="AL59" s="38" t="s">
        <v>1263</v>
      </c>
      <c r="AM59" s="81" t="s">
        <v>1098</v>
      </c>
      <c r="AN59" s="9" t="s">
        <v>2179</v>
      </c>
      <c r="AO59" s="81" t="s">
        <v>890</v>
      </c>
      <c r="AP59" s="38"/>
      <c r="AQ59" s="38"/>
      <c r="AR59" s="38"/>
    </row>
    <row r="60" spans="1:44" ht="15" customHeight="1">
      <c r="A60" s="38" t="s">
        <v>188</v>
      </c>
      <c r="B60" s="81" t="s">
        <v>1137</v>
      </c>
      <c r="C60" s="81" t="s">
        <v>1137</v>
      </c>
      <c r="D60" s="38" t="s">
        <v>119</v>
      </c>
      <c r="E60" s="38" t="s">
        <v>230</v>
      </c>
      <c r="F60" s="38" t="s">
        <v>224</v>
      </c>
      <c r="G60" s="38" t="s">
        <v>1970</v>
      </c>
      <c r="H60" s="38"/>
      <c r="I60" s="36" t="s">
        <v>210</v>
      </c>
      <c r="J60" s="67" t="s">
        <v>211</v>
      </c>
      <c r="K60" s="67" t="s">
        <v>212</v>
      </c>
      <c r="L60" s="67" t="s">
        <v>213</v>
      </c>
      <c r="M60" s="67" t="s">
        <v>214</v>
      </c>
      <c r="N60" s="67" t="s">
        <v>215</v>
      </c>
      <c r="O60" s="67" t="s">
        <v>216</v>
      </c>
      <c r="P60" s="54"/>
      <c r="Q60" s="38"/>
      <c r="R60" s="7">
        <v>767931170331</v>
      </c>
      <c r="S60" s="8">
        <v>3700</v>
      </c>
      <c r="T60" s="8">
        <f t="shared" si="2"/>
        <v>2590</v>
      </c>
      <c r="U60" s="81" t="s">
        <v>141</v>
      </c>
      <c r="V60" s="38" t="s">
        <v>217</v>
      </c>
      <c r="W60" s="38">
        <v>20</v>
      </c>
      <c r="X60" s="38">
        <v>11.5</v>
      </c>
      <c r="Y60" s="38">
        <v>22.5</v>
      </c>
      <c r="Z60" s="38">
        <v>40</v>
      </c>
      <c r="AA60" s="54">
        <v>14.75</v>
      </c>
      <c r="AB60" s="38">
        <v>17</v>
      </c>
      <c r="AC60" s="54">
        <v>7.875</v>
      </c>
      <c r="AD60" s="81">
        <v>34</v>
      </c>
      <c r="AE60" s="38">
        <v>12000</v>
      </c>
      <c r="AF60" s="38">
        <v>240</v>
      </c>
      <c r="AG60" s="38">
        <v>50</v>
      </c>
      <c r="AH60" s="38" t="s">
        <v>221</v>
      </c>
      <c r="AI60" s="38" t="s">
        <v>222</v>
      </c>
      <c r="AJ60" s="38" t="s">
        <v>223</v>
      </c>
      <c r="AK60" s="14">
        <v>0.10416666666666667</v>
      </c>
      <c r="AL60" s="54" t="s">
        <v>1262</v>
      </c>
      <c r="AM60" s="81" t="s">
        <v>1098</v>
      </c>
      <c r="AN60" s="9" t="s">
        <v>2179</v>
      </c>
      <c r="AO60" s="81" t="s">
        <v>890</v>
      </c>
      <c r="AP60" s="38"/>
      <c r="AQ60" s="38"/>
      <c r="AR60" s="38"/>
    </row>
    <row r="61" spans="1:44" ht="15" customHeight="1">
      <c r="A61" s="38" t="s">
        <v>260</v>
      </c>
      <c r="B61" s="81" t="s">
        <v>1135</v>
      </c>
      <c r="C61" s="81" t="s">
        <v>1135</v>
      </c>
      <c r="D61" s="38" t="s">
        <v>119</v>
      </c>
      <c r="E61" s="38" t="s">
        <v>230</v>
      </c>
      <c r="F61" s="38" t="s">
        <v>224</v>
      </c>
      <c r="G61" s="38" t="s">
        <v>1970</v>
      </c>
      <c r="H61" s="38"/>
      <c r="I61" s="36" t="s">
        <v>210</v>
      </c>
      <c r="J61" s="37" t="s">
        <v>211</v>
      </c>
      <c r="K61" s="37" t="s">
        <v>212</v>
      </c>
      <c r="L61" s="37" t="s">
        <v>213</v>
      </c>
      <c r="M61" s="37" t="s">
        <v>214</v>
      </c>
      <c r="N61" s="37" t="s">
        <v>215</v>
      </c>
      <c r="O61" s="37" t="s">
        <v>216</v>
      </c>
      <c r="P61" s="38"/>
      <c r="Q61" s="38"/>
      <c r="R61" s="7">
        <v>767931170348</v>
      </c>
      <c r="S61" s="8">
        <v>3700</v>
      </c>
      <c r="T61" s="8">
        <f t="shared" si="2"/>
        <v>2590</v>
      </c>
      <c r="U61" s="21" t="s">
        <v>141</v>
      </c>
      <c r="V61" s="81" t="s">
        <v>217</v>
      </c>
      <c r="W61" s="38">
        <v>20</v>
      </c>
      <c r="X61" s="38">
        <v>11.5</v>
      </c>
      <c r="Y61" s="38">
        <v>22.5</v>
      </c>
      <c r="Z61" s="38">
        <v>40</v>
      </c>
      <c r="AA61" s="81">
        <v>14.75</v>
      </c>
      <c r="AB61" s="38">
        <v>17</v>
      </c>
      <c r="AC61" s="81">
        <v>7.875</v>
      </c>
      <c r="AD61" s="81">
        <v>34</v>
      </c>
      <c r="AE61" s="38">
        <v>12000</v>
      </c>
      <c r="AF61" s="38">
        <v>240</v>
      </c>
      <c r="AG61" s="38">
        <v>29</v>
      </c>
      <c r="AH61" s="38" t="s">
        <v>221</v>
      </c>
      <c r="AI61" s="38" t="s">
        <v>222</v>
      </c>
      <c r="AJ61" s="38" t="s">
        <v>223</v>
      </c>
      <c r="AK61" s="14">
        <v>0.10416666666666667</v>
      </c>
      <c r="AL61" s="38" t="s">
        <v>1262</v>
      </c>
      <c r="AM61" s="81" t="s">
        <v>1098</v>
      </c>
      <c r="AN61" s="9" t="s">
        <v>2179</v>
      </c>
      <c r="AO61" s="81" t="s">
        <v>890</v>
      </c>
      <c r="AP61" s="38"/>
      <c r="AQ61" s="38"/>
      <c r="AR61" s="38"/>
    </row>
    <row r="62" spans="1:44" ht="15" customHeight="1">
      <c r="A62" s="38" t="s">
        <v>261</v>
      </c>
      <c r="B62" s="38" t="s">
        <v>1138</v>
      </c>
      <c r="C62" s="66" t="s">
        <v>1138</v>
      </c>
      <c r="D62" s="38" t="s">
        <v>119</v>
      </c>
      <c r="E62" s="38" t="s">
        <v>230</v>
      </c>
      <c r="F62" s="38" t="s">
        <v>224</v>
      </c>
      <c r="G62" s="38" t="s">
        <v>1970</v>
      </c>
      <c r="H62" s="38"/>
      <c r="I62" s="36" t="s">
        <v>210</v>
      </c>
      <c r="J62" s="37" t="s">
        <v>211</v>
      </c>
      <c r="K62" s="37" t="s">
        <v>212</v>
      </c>
      <c r="L62" s="37" t="s">
        <v>213</v>
      </c>
      <c r="M62" s="37" t="s">
        <v>214</v>
      </c>
      <c r="N62" s="37" t="s">
        <v>215</v>
      </c>
      <c r="O62" s="37" t="s">
        <v>216</v>
      </c>
      <c r="P62" s="38"/>
      <c r="Q62" s="38"/>
      <c r="R62" s="7">
        <v>767931170355</v>
      </c>
      <c r="S62" s="8">
        <v>3700</v>
      </c>
      <c r="T62" s="8">
        <f t="shared" si="2"/>
        <v>2590</v>
      </c>
      <c r="U62" s="21" t="s">
        <v>141</v>
      </c>
      <c r="V62" s="38" t="s">
        <v>217</v>
      </c>
      <c r="W62" s="38">
        <v>20</v>
      </c>
      <c r="X62" s="38">
        <v>11.5</v>
      </c>
      <c r="Y62" s="38">
        <v>22.5</v>
      </c>
      <c r="Z62" s="38">
        <v>40</v>
      </c>
      <c r="AA62" s="38">
        <v>14.75</v>
      </c>
      <c r="AB62" s="38">
        <v>17</v>
      </c>
      <c r="AC62" s="38">
        <v>7.875</v>
      </c>
      <c r="AD62" s="81">
        <v>34</v>
      </c>
      <c r="AE62" s="38">
        <v>12000</v>
      </c>
      <c r="AF62" s="38">
        <v>380</v>
      </c>
      <c r="AG62" s="38">
        <v>18</v>
      </c>
      <c r="AH62" s="38" t="s">
        <v>221</v>
      </c>
      <c r="AI62" s="38" t="s">
        <v>222</v>
      </c>
      <c r="AJ62" s="38" t="s">
        <v>223</v>
      </c>
      <c r="AK62" s="14">
        <v>0.10416666666666667</v>
      </c>
      <c r="AL62" s="38" t="s">
        <v>1262</v>
      </c>
      <c r="AM62" s="81" t="s">
        <v>1098</v>
      </c>
      <c r="AN62" s="9" t="s">
        <v>2179</v>
      </c>
      <c r="AO62" s="81" t="s">
        <v>890</v>
      </c>
      <c r="AP62" s="38"/>
      <c r="AQ62" s="38"/>
      <c r="AR62" s="38"/>
    </row>
    <row r="63" spans="1:44" ht="15" customHeight="1">
      <c r="A63" s="38" t="s">
        <v>262</v>
      </c>
      <c r="B63" s="81" t="s">
        <v>1139</v>
      </c>
      <c r="C63" s="81" t="s">
        <v>1139</v>
      </c>
      <c r="D63" s="38" t="s">
        <v>119</v>
      </c>
      <c r="E63" s="38" t="s">
        <v>230</v>
      </c>
      <c r="F63" s="38" t="s">
        <v>224</v>
      </c>
      <c r="G63" s="38" t="s">
        <v>1970</v>
      </c>
      <c r="H63" s="38"/>
      <c r="I63" s="36" t="s">
        <v>210</v>
      </c>
      <c r="J63" s="37" t="s">
        <v>211</v>
      </c>
      <c r="K63" s="37" t="s">
        <v>212</v>
      </c>
      <c r="L63" s="37" t="s">
        <v>213</v>
      </c>
      <c r="M63" s="37" t="s">
        <v>214</v>
      </c>
      <c r="N63" s="37" t="s">
        <v>215</v>
      </c>
      <c r="O63" s="37" t="s">
        <v>216</v>
      </c>
      <c r="P63" s="38"/>
      <c r="Q63" s="38"/>
      <c r="R63" s="7">
        <v>767931170362</v>
      </c>
      <c r="S63" s="8">
        <v>3700</v>
      </c>
      <c r="T63" s="8">
        <f t="shared" si="2"/>
        <v>2590</v>
      </c>
      <c r="U63" s="21" t="s">
        <v>141</v>
      </c>
      <c r="V63" s="38" t="s">
        <v>217</v>
      </c>
      <c r="W63" s="38">
        <v>20</v>
      </c>
      <c r="X63" s="38">
        <v>11.5</v>
      </c>
      <c r="Y63" s="38">
        <v>22.5</v>
      </c>
      <c r="Z63" s="38">
        <v>40</v>
      </c>
      <c r="AA63" s="81">
        <v>14.75</v>
      </c>
      <c r="AB63" s="38">
        <v>17</v>
      </c>
      <c r="AC63" s="81">
        <v>7.875</v>
      </c>
      <c r="AD63" s="81">
        <v>34</v>
      </c>
      <c r="AE63" s="38">
        <v>12000</v>
      </c>
      <c r="AF63" s="38">
        <v>415</v>
      </c>
      <c r="AG63" s="38">
        <v>17</v>
      </c>
      <c r="AH63" s="38" t="s">
        <v>221</v>
      </c>
      <c r="AI63" s="38" t="s">
        <v>222</v>
      </c>
      <c r="AJ63" s="38" t="s">
        <v>223</v>
      </c>
      <c r="AK63" s="14">
        <v>0.10416666666666667</v>
      </c>
      <c r="AL63" s="38" t="s">
        <v>1262</v>
      </c>
      <c r="AM63" s="81" t="s">
        <v>1098</v>
      </c>
      <c r="AN63" s="9" t="s">
        <v>2179</v>
      </c>
      <c r="AO63" s="81" t="s">
        <v>890</v>
      </c>
      <c r="AP63" s="38"/>
      <c r="AQ63" s="38"/>
      <c r="AR63" s="38"/>
    </row>
    <row r="64" spans="1:44" ht="15" customHeight="1">
      <c r="A64" s="38" t="s">
        <v>202</v>
      </c>
      <c r="B64" s="81" t="s">
        <v>1141</v>
      </c>
      <c r="C64" s="81" t="s">
        <v>1141</v>
      </c>
      <c r="D64" s="38" t="s">
        <v>119</v>
      </c>
      <c r="E64" s="38" t="s">
        <v>232</v>
      </c>
      <c r="F64" s="38" t="s">
        <v>224</v>
      </c>
      <c r="G64" s="38" t="s">
        <v>1970</v>
      </c>
      <c r="H64" s="38"/>
      <c r="I64" s="36" t="s">
        <v>210</v>
      </c>
      <c r="J64" s="37" t="s">
        <v>211</v>
      </c>
      <c r="K64" s="37" t="s">
        <v>212</v>
      </c>
      <c r="L64" s="37" t="s">
        <v>213</v>
      </c>
      <c r="M64" s="37" t="s">
        <v>214</v>
      </c>
      <c r="N64" s="37" t="s">
        <v>215</v>
      </c>
      <c r="O64" s="37" t="s">
        <v>216</v>
      </c>
      <c r="P64" s="38"/>
      <c r="Q64" s="38"/>
      <c r="R64" s="7">
        <v>767931130076</v>
      </c>
      <c r="S64" s="8">
        <v>3850</v>
      </c>
      <c r="T64" s="8">
        <f t="shared" si="2"/>
        <v>2695</v>
      </c>
      <c r="U64" s="81" t="s">
        <v>141</v>
      </c>
      <c r="V64" s="38" t="s">
        <v>217</v>
      </c>
      <c r="W64" s="38">
        <v>20</v>
      </c>
      <c r="X64" s="38">
        <v>11.5</v>
      </c>
      <c r="Y64" s="38">
        <v>22.5</v>
      </c>
      <c r="Z64" s="38">
        <v>40</v>
      </c>
      <c r="AA64" s="38">
        <v>14.75</v>
      </c>
      <c r="AB64" s="38">
        <v>17</v>
      </c>
      <c r="AC64" s="38">
        <v>7.875</v>
      </c>
      <c r="AD64" s="81">
        <v>34</v>
      </c>
      <c r="AE64" s="38">
        <v>15000</v>
      </c>
      <c r="AF64" s="38">
        <v>208</v>
      </c>
      <c r="AG64" s="28">
        <v>63</v>
      </c>
      <c r="AH64" s="38" t="s">
        <v>221</v>
      </c>
      <c r="AI64" s="38" t="s">
        <v>222</v>
      </c>
      <c r="AJ64" s="38" t="s">
        <v>223</v>
      </c>
      <c r="AK64" s="14">
        <v>0.20833333333333334</v>
      </c>
      <c r="AL64" s="38" t="s">
        <v>1264</v>
      </c>
      <c r="AM64" s="81" t="s">
        <v>1098</v>
      </c>
      <c r="AN64" s="9" t="s">
        <v>2179</v>
      </c>
      <c r="AO64" s="81" t="s">
        <v>890</v>
      </c>
      <c r="AP64" s="38"/>
      <c r="AQ64" s="38"/>
      <c r="AR64" s="38"/>
    </row>
    <row r="65" spans="1:44" ht="15" customHeight="1">
      <c r="A65" s="38" t="s">
        <v>263</v>
      </c>
      <c r="B65" s="38" t="s">
        <v>1140</v>
      </c>
      <c r="C65" s="81" t="s">
        <v>1140</v>
      </c>
      <c r="D65" s="38" t="s">
        <v>119</v>
      </c>
      <c r="E65" s="38" t="s">
        <v>230</v>
      </c>
      <c r="F65" s="38" t="s">
        <v>224</v>
      </c>
      <c r="G65" s="38" t="s">
        <v>1970</v>
      </c>
      <c r="H65" s="38"/>
      <c r="I65" s="36" t="s">
        <v>210</v>
      </c>
      <c r="J65" s="37" t="s">
        <v>211</v>
      </c>
      <c r="K65" s="37" t="s">
        <v>212</v>
      </c>
      <c r="L65" s="37" t="s">
        <v>213</v>
      </c>
      <c r="M65" s="37" t="s">
        <v>214</v>
      </c>
      <c r="N65" s="37" t="s">
        <v>215</v>
      </c>
      <c r="O65" s="37" t="s">
        <v>216</v>
      </c>
      <c r="P65" s="38"/>
      <c r="Q65" s="38"/>
      <c r="R65" s="7">
        <v>767931170379</v>
      </c>
      <c r="S65" s="8">
        <v>4150</v>
      </c>
      <c r="T65" s="8">
        <f t="shared" si="2"/>
        <v>2905</v>
      </c>
      <c r="U65" s="21" t="s">
        <v>141</v>
      </c>
      <c r="V65" s="38" t="s">
        <v>217</v>
      </c>
      <c r="W65" s="38">
        <v>20</v>
      </c>
      <c r="X65" s="38">
        <v>11.5</v>
      </c>
      <c r="Y65" s="38">
        <v>22.5</v>
      </c>
      <c r="Z65" s="38">
        <v>40</v>
      </c>
      <c r="AA65" s="38">
        <v>14.75</v>
      </c>
      <c r="AB65" s="38">
        <v>17</v>
      </c>
      <c r="AC65" s="38">
        <v>7.875</v>
      </c>
      <c r="AD65" s="81">
        <v>34</v>
      </c>
      <c r="AE65" s="38">
        <v>15000</v>
      </c>
      <c r="AF65" s="38">
        <v>208</v>
      </c>
      <c r="AG65" s="28">
        <v>63</v>
      </c>
      <c r="AH65" s="38" t="s">
        <v>221</v>
      </c>
      <c r="AI65" s="38" t="s">
        <v>222</v>
      </c>
      <c r="AJ65" s="38" t="s">
        <v>223</v>
      </c>
      <c r="AK65" s="14">
        <v>0.10416666666666667</v>
      </c>
      <c r="AL65" s="38" t="s">
        <v>1265</v>
      </c>
      <c r="AM65" s="81" t="s">
        <v>1098</v>
      </c>
      <c r="AN65" s="9" t="s">
        <v>2179</v>
      </c>
      <c r="AO65" s="81" t="s">
        <v>890</v>
      </c>
      <c r="AP65" s="38"/>
      <c r="AQ65" s="38"/>
      <c r="AR65" s="38"/>
    </row>
    <row r="66" spans="1:44" ht="15" customHeight="1">
      <c r="A66" s="38" t="s">
        <v>264</v>
      </c>
      <c r="B66" s="81" t="s">
        <v>1140</v>
      </c>
      <c r="C66" s="81" t="s">
        <v>1140</v>
      </c>
      <c r="D66" s="38" t="s">
        <v>119</v>
      </c>
      <c r="E66" s="38" t="s">
        <v>230</v>
      </c>
      <c r="F66" s="38" t="s">
        <v>224</v>
      </c>
      <c r="G66" s="38" t="s">
        <v>1970</v>
      </c>
      <c r="H66" s="38"/>
      <c r="I66" s="36" t="s">
        <v>210</v>
      </c>
      <c r="J66" s="37" t="s">
        <v>211</v>
      </c>
      <c r="K66" s="37" t="s">
        <v>212</v>
      </c>
      <c r="L66" s="37" t="s">
        <v>213</v>
      </c>
      <c r="M66" s="37" t="s">
        <v>214</v>
      </c>
      <c r="N66" s="37" t="s">
        <v>215</v>
      </c>
      <c r="O66" s="37" t="s">
        <v>216</v>
      </c>
      <c r="P66" s="81"/>
      <c r="Q66" s="38"/>
      <c r="R66" s="7">
        <v>767931170386</v>
      </c>
      <c r="S66" s="8">
        <v>4150</v>
      </c>
      <c r="T66" s="8">
        <f t="shared" ref="T66:T97" si="3">S66*0.7</f>
        <v>2905</v>
      </c>
      <c r="U66" s="21" t="s">
        <v>141</v>
      </c>
      <c r="V66" s="38" t="s">
        <v>217</v>
      </c>
      <c r="W66" s="38">
        <v>20</v>
      </c>
      <c r="X66" s="38">
        <v>11.5</v>
      </c>
      <c r="Y66" s="38">
        <v>22.5</v>
      </c>
      <c r="Z66" s="38">
        <v>40</v>
      </c>
      <c r="AA66" s="81">
        <v>14.75</v>
      </c>
      <c r="AB66" s="38">
        <v>17</v>
      </c>
      <c r="AC66" s="81">
        <v>7.875</v>
      </c>
      <c r="AD66" s="81">
        <v>34</v>
      </c>
      <c r="AE66" s="38">
        <v>15000</v>
      </c>
      <c r="AF66" s="38">
        <v>208</v>
      </c>
      <c r="AG66" s="28">
        <v>42</v>
      </c>
      <c r="AH66" s="38" t="s">
        <v>221</v>
      </c>
      <c r="AI66" s="38" t="s">
        <v>222</v>
      </c>
      <c r="AJ66" s="38" t="s">
        <v>223</v>
      </c>
      <c r="AK66" s="14">
        <v>0.10416666666666667</v>
      </c>
      <c r="AL66" s="81" t="s">
        <v>1265</v>
      </c>
      <c r="AM66" s="81" t="s">
        <v>1098</v>
      </c>
      <c r="AN66" s="9" t="s">
        <v>2179</v>
      </c>
      <c r="AO66" s="81" t="s">
        <v>890</v>
      </c>
      <c r="AP66" s="38"/>
      <c r="AQ66" s="38"/>
      <c r="AR66" s="38"/>
    </row>
    <row r="67" spans="1:44" ht="15" customHeight="1">
      <c r="A67" s="38" t="s">
        <v>179</v>
      </c>
      <c r="B67" s="66" t="s">
        <v>1143</v>
      </c>
      <c r="C67" s="81" t="s">
        <v>1143</v>
      </c>
      <c r="D67" s="38" t="s">
        <v>119</v>
      </c>
      <c r="E67" s="38" t="s">
        <v>232</v>
      </c>
      <c r="F67" s="38" t="s">
        <v>224</v>
      </c>
      <c r="G67" s="38" t="s">
        <v>1970</v>
      </c>
      <c r="H67" s="38"/>
      <c r="I67" s="36" t="s">
        <v>210</v>
      </c>
      <c r="J67" s="37" t="s">
        <v>211</v>
      </c>
      <c r="K67" s="37" t="s">
        <v>212</v>
      </c>
      <c r="L67" s="37" t="s">
        <v>213</v>
      </c>
      <c r="M67" s="37" t="s">
        <v>214</v>
      </c>
      <c r="N67" s="37" t="s">
        <v>215</v>
      </c>
      <c r="O67" s="37" t="s">
        <v>216</v>
      </c>
      <c r="P67" s="38"/>
      <c r="Q67" s="38"/>
      <c r="R67" s="7">
        <v>767931130076</v>
      </c>
      <c r="S67" s="8">
        <v>3850</v>
      </c>
      <c r="T67" s="8">
        <f t="shared" si="3"/>
        <v>2695</v>
      </c>
      <c r="U67" s="81" t="s">
        <v>141</v>
      </c>
      <c r="V67" s="38" t="s">
        <v>217</v>
      </c>
      <c r="W67" s="38">
        <v>20</v>
      </c>
      <c r="X67" s="38">
        <v>11.5</v>
      </c>
      <c r="Y67" s="38">
        <v>22.5</v>
      </c>
      <c r="Z67" s="38">
        <v>40</v>
      </c>
      <c r="AA67" s="38">
        <v>14.75</v>
      </c>
      <c r="AB67" s="38">
        <v>17</v>
      </c>
      <c r="AC67" s="38">
        <v>7.875</v>
      </c>
      <c r="AD67" s="81">
        <v>34</v>
      </c>
      <c r="AE67" s="38">
        <v>15000</v>
      </c>
      <c r="AF67" s="38">
        <v>240</v>
      </c>
      <c r="AG67" s="28">
        <v>63</v>
      </c>
      <c r="AH67" s="38" t="s">
        <v>221</v>
      </c>
      <c r="AI67" s="38" t="s">
        <v>222</v>
      </c>
      <c r="AJ67" s="38" t="s">
        <v>223</v>
      </c>
      <c r="AK67" s="14">
        <v>0.20833333333333334</v>
      </c>
      <c r="AL67" s="38" t="s">
        <v>1264</v>
      </c>
      <c r="AM67" s="81" t="s">
        <v>1098</v>
      </c>
      <c r="AN67" s="9" t="s">
        <v>2179</v>
      </c>
      <c r="AO67" s="81" t="s">
        <v>890</v>
      </c>
      <c r="AP67" s="38"/>
      <c r="AQ67" s="38"/>
      <c r="AR67" s="38"/>
    </row>
    <row r="68" spans="1:44" ht="15" customHeight="1">
      <c r="A68" s="38" t="s">
        <v>189</v>
      </c>
      <c r="B68" s="54" t="s">
        <v>1144</v>
      </c>
      <c r="C68" s="81" t="s">
        <v>1144</v>
      </c>
      <c r="D68" s="38" t="s">
        <v>119</v>
      </c>
      <c r="E68" s="38" t="s">
        <v>230</v>
      </c>
      <c r="F68" s="38" t="s">
        <v>224</v>
      </c>
      <c r="G68" s="38" t="s">
        <v>1970</v>
      </c>
      <c r="H68" s="38"/>
      <c r="I68" s="66" t="s">
        <v>210</v>
      </c>
      <c r="J68" s="67" t="s">
        <v>211</v>
      </c>
      <c r="K68" s="67" t="s">
        <v>212</v>
      </c>
      <c r="L68" s="67" t="s">
        <v>213</v>
      </c>
      <c r="M68" s="67" t="s">
        <v>214</v>
      </c>
      <c r="N68" s="67" t="s">
        <v>215</v>
      </c>
      <c r="O68" s="67" t="s">
        <v>216</v>
      </c>
      <c r="P68" s="38"/>
      <c r="Q68" s="38"/>
      <c r="R68" s="7">
        <v>767931170393</v>
      </c>
      <c r="S68" s="8">
        <v>4150</v>
      </c>
      <c r="T68" s="8">
        <f t="shared" si="3"/>
        <v>2905</v>
      </c>
      <c r="U68" s="81" t="s">
        <v>141</v>
      </c>
      <c r="V68" s="38" t="s">
        <v>217</v>
      </c>
      <c r="W68" s="38">
        <v>20</v>
      </c>
      <c r="X68" s="38">
        <v>11.5</v>
      </c>
      <c r="Y68" s="38">
        <v>22.5</v>
      </c>
      <c r="Z68" s="38">
        <v>40</v>
      </c>
      <c r="AA68" s="54">
        <v>14.75</v>
      </c>
      <c r="AB68" s="38">
        <v>17</v>
      </c>
      <c r="AC68" s="54">
        <v>7.875</v>
      </c>
      <c r="AD68" s="38">
        <v>34</v>
      </c>
      <c r="AE68" s="38">
        <v>15000</v>
      </c>
      <c r="AF68" s="38">
        <v>240</v>
      </c>
      <c r="AG68" s="38">
        <v>63</v>
      </c>
      <c r="AH68" s="38" t="s">
        <v>221</v>
      </c>
      <c r="AI68" s="38" t="s">
        <v>222</v>
      </c>
      <c r="AJ68" s="38" t="s">
        <v>223</v>
      </c>
      <c r="AK68" s="14">
        <v>0.10416666666666667</v>
      </c>
      <c r="AL68" s="38" t="s">
        <v>1265</v>
      </c>
      <c r="AM68" s="38" t="s">
        <v>1098</v>
      </c>
      <c r="AN68" s="9" t="s">
        <v>2179</v>
      </c>
      <c r="AO68" s="38" t="s">
        <v>890</v>
      </c>
      <c r="AP68" s="38"/>
      <c r="AQ68" s="38"/>
      <c r="AR68" s="38"/>
    </row>
    <row r="69" spans="1:44" ht="15" customHeight="1">
      <c r="A69" s="38" t="s">
        <v>265</v>
      </c>
      <c r="B69" s="81" t="s">
        <v>1142</v>
      </c>
      <c r="C69" s="81" t="s">
        <v>1142</v>
      </c>
      <c r="D69" s="38" t="s">
        <v>119</v>
      </c>
      <c r="E69" s="38" t="s">
        <v>230</v>
      </c>
      <c r="F69" s="38" t="s">
        <v>224</v>
      </c>
      <c r="G69" s="38" t="s">
        <v>1970</v>
      </c>
      <c r="H69" s="38"/>
      <c r="I69" s="66" t="s">
        <v>210</v>
      </c>
      <c r="J69" s="67" t="s">
        <v>211</v>
      </c>
      <c r="K69" s="67" t="s">
        <v>212</v>
      </c>
      <c r="L69" s="67" t="s">
        <v>213</v>
      </c>
      <c r="M69" s="67" t="s">
        <v>214</v>
      </c>
      <c r="N69" s="67" t="s">
        <v>215</v>
      </c>
      <c r="O69" s="67" t="s">
        <v>216</v>
      </c>
      <c r="P69" s="38"/>
      <c r="Q69" s="38"/>
      <c r="R69" s="7">
        <v>767931170409</v>
      </c>
      <c r="S69" s="8">
        <v>4150</v>
      </c>
      <c r="T69" s="8">
        <f t="shared" si="3"/>
        <v>2905</v>
      </c>
      <c r="U69" s="21" t="s">
        <v>141</v>
      </c>
      <c r="V69" s="81" t="s">
        <v>217</v>
      </c>
      <c r="W69" s="38">
        <v>20</v>
      </c>
      <c r="X69" s="38">
        <v>11.5</v>
      </c>
      <c r="Y69" s="38">
        <v>22.5</v>
      </c>
      <c r="Z69" s="38">
        <v>40</v>
      </c>
      <c r="AA69" s="81">
        <v>14.75</v>
      </c>
      <c r="AB69" s="38">
        <v>17</v>
      </c>
      <c r="AC69" s="81">
        <v>7.875</v>
      </c>
      <c r="AD69" s="38">
        <v>34</v>
      </c>
      <c r="AE69" s="38">
        <v>15000</v>
      </c>
      <c r="AF69" s="38">
        <v>240</v>
      </c>
      <c r="AG69" s="38">
        <v>36</v>
      </c>
      <c r="AH69" s="38" t="s">
        <v>221</v>
      </c>
      <c r="AI69" s="38" t="s">
        <v>222</v>
      </c>
      <c r="AJ69" s="38" t="s">
        <v>223</v>
      </c>
      <c r="AK69" s="14">
        <v>0.10416666666666667</v>
      </c>
      <c r="AL69" s="38" t="s">
        <v>1265</v>
      </c>
      <c r="AM69" s="38" t="s">
        <v>1098</v>
      </c>
      <c r="AN69" s="9" t="s">
        <v>2179</v>
      </c>
      <c r="AO69" s="38" t="s">
        <v>890</v>
      </c>
      <c r="AP69" s="38"/>
      <c r="AQ69" s="38"/>
      <c r="AR69" s="38"/>
    </row>
    <row r="70" spans="1:44" ht="15" customHeight="1">
      <c r="A70" s="38" t="s">
        <v>266</v>
      </c>
      <c r="B70" s="81" t="s">
        <v>1145</v>
      </c>
      <c r="C70" s="66" t="s">
        <v>1145</v>
      </c>
      <c r="D70" s="38" t="s">
        <v>119</v>
      </c>
      <c r="E70" s="38" t="s">
        <v>230</v>
      </c>
      <c r="F70" s="38" t="s">
        <v>224</v>
      </c>
      <c r="G70" s="38" t="s">
        <v>1970</v>
      </c>
      <c r="H70" s="38"/>
      <c r="I70" s="36" t="s">
        <v>210</v>
      </c>
      <c r="J70" s="37" t="s">
        <v>211</v>
      </c>
      <c r="K70" s="37" t="s">
        <v>212</v>
      </c>
      <c r="L70" s="37" t="s">
        <v>213</v>
      </c>
      <c r="M70" s="37" t="s">
        <v>214</v>
      </c>
      <c r="N70" s="37" t="s">
        <v>215</v>
      </c>
      <c r="O70" s="37" t="s">
        <v>216</v>
      </c>
      <c r="P70" s="38"/>
      <c r="Q70" s="38"/>
      <c r="R70" s="7">
        <v>767931170416</v>
      </c>
      <c r="S70" s="8">
        <v>4150</v>
      </c>
      <c r="T70" s="8">
        <f t="shared" si="3"/>
        <v>2905</v>
      </c>
      <c r="U70" s="21" t="s">
        <v>141</v>
      </c>
      <c r="V70" s="38" t="s">
        <v>217</v>
      </c>
      <c r="W70" s="38">
        <v>20</v>
      </c>
      <c r="X70" s="38">
        <v>11.5</v>
      </c>
      <c r="Y70" s="38">
        <v>22.5</v>
      </c>
      <c r="Z70" s="38">
        <v>40</v>
      </c>
      <c r="AA70" s="38">
        <v>14.75</v>
      </c>
      <c r="AB70" s="38">
        <v>17</v>
      </c>
      <c r="AC70" s="38">
        <v>7.875</v>
      </c>
      <c r="AD70" s="38">
        <v>34</v>
      </c>
      <c r="AE70" s="38">
        <v>15000</v>
      </c>
      <c r="AF70" s="38">
        <v>380</v>
      </c>
      <c r="AG70" s="38">
        <v>23</v>
      </c>
      <c r="AH70" s="38" t="s">
        <v>221</v>
      </c>
      <c r="AI70" s="38" t="s">
        <v>222</v>
      </c>
      <c r="AJ70" s="38" t="s">
        <v>223</v>
      </c>
      <c r="AK70" s="14">
        <v>0.10416666666666667</v>
      </c>
      <c r="AL70" s="38" t="s">
        <v>1265</v>
      </c>
      <c r="AM70" s="81" t="s">
        <v>1098</v>
      </c>
      <c r="AN70" s="9" t="s">
        <v>2179</v>
      </c>
      <c r="AO70" s="38" t="s">
        <v>890</v>
      </c>
      <c r="AP70" s="38"/>
      <c r="AQ70" s="38"/>
      <c r="AR70" s="38"/>
    </row>
    <row r="71" spans="1:44" ht="15" customHeight="1">
      <c r="A71" s="38" t="s">
        <v>267</v>
      </c>
      <c r="B71" s="38" t="s">
        <v>1146</v>
      </c>
      <c r="C71" s="81" t="s">
        <v>1146</v>
      </c>
      <c r="D71" s="38" t="s">
        <v>119</v>
      </c>
      <c r="E71" s="38" t="s">
        <v>230</v>
      </c>
      <c r="F71" s="38" t="s">
        <v>224</v>
      </c>
      <c r="G71" s="38" t="s">
        <v>1970</v>
      </c>
      <c r="H71" s="38"/>
      <c r="I71" s="36" t="s">
        <v>210</v>
      </c>
      <c r="J71" s="37" t="s">
        <v>211</v>
      </c>
      <c r="K71" s="37" t="s">
        <v>212</v>
      </c>
      <c r="L71" s="37" t="s">
        <v>213</v>
      </c>
      <c r="M71" s="37" t="s">
        <v>214</v>
      </c>
      <c r="N71" s="37" t="s">
        <v>215</v>
      </c>
      <c r="O71" s="37" t="s">
        <v>216</v>
      </c>
      <c r="P71" s="38"/>
      <c r="Q71" s="38"/>
      <c r="R71" s="7">
        <v>767931170423</v>
      </c>
      <c r="S71" s="8">
        <v>4150</v>
      </c>
      <c r="T71" s="8">
        <f t="shared" si="3"/>
        <v>2905</v>
      </c>
      <c r="U71" s="21" t="s">
        <v>141</v>
      </c>
      <c r="V71" s="38" t="s">
        <v>217</v>
      </c>
      <c r="W71" s="38">
        <v>20</v>
      </c>
      <c r="X71" s="38">
        <v>11.5</v>
      </c>
      <c r="Y71" s="38">
        <v>22.5</v>
      </c>
      <c r="Z71" s="38">
        <v>40</v>
      </c>
      <c r="AA71" s="38">
        <v>14.75</v>
      </c>
      <c r="AB71" s="38">
        <v>17</v>
      </c>
      <c r="AC71" s="38">
        <v>7.875</v>
      </c>
      <c r="AD71" s="81">
        <v>34</v>
      </c>
      <c r="AE71" s="38">
        <v>15000</v>
      </c>
      <c r="AF71" s="38">
        <v>415</v>
      </c>
      <c r="AG71" s="38">
        <v>21</v>
      </c>
      <c r="AH71" s="38" t="s">
        <v>221</v>
      </c>
      <c r="AI71" s="38" t="s">
        <v>222</v>
      </c>
      <c r="AJ71" s="38" t="s">
        <v>223</v>
      </c>
      <c r="AK71" s="14">
        <v>0.10416666666666667</v>
      </c>
      <c r="AL71" s="38" t="s">
        <v>1265</v>
      </c>
      <c r="AM71" s="81" t="s">
        <v>1098</v>
      </c>
      <c r="AN71" s="9" t="s">
        <v>2179</v>
      </c>
      <c r="AO71" s="81" t="s">
        <v>890</v>
      </c>
      <c r="AP71" s="38"/>
      <c r="AQ71" s="38"/>
      <c r="AR71" s="38"/>
    </row>
    <row r="72" spans="1:44" ht="15" customHeight="1">
      <c r="A72" s="38" t="s">
        <v>203</v>
      </c>
      <c r="B72" s="38" t="s">
        <v>1148</v>
      </c>
      <c r="C72" s="81" t="s">
        <v>1148</v>
      </c>
      <c r="D72" s="38" t="s">
        <v>119</v>
      </c>
      <c r="E72" s="38" t="s">
        <v>232</v>
      </c>
      <c r="F72" s="38" t="s">
        <v>224</v>
      </c>
      <c r="G72" s="38" t="s">
        <v>1970</v>
      </c>
      <c r="H72" s="38"/>
      <c r="I72" s="36" t="s">
        <v>210</v>
      </c>
      <c r="J72" s="37" t="s">
        <v>211</v>
      </c>
      <c r="K72" s="37" t="s">
        <v>212</v>
      </c>
      <c r="L72" s="37" t="s">
        <v>213</v>
      </c>
      <c r="M72" s="37" t="s">
        <v>214</v>
      </c>
      <c r="N72" s="37" t="s">
        <v>215</v>
      </c>
      <c r="O72" s="37" t="s">
        <v>216</v>
      </c>
      <c r="P72" s="38"/>
      <c r="Q72" s="38"/>
      <c r="R72" s="7">
        <v>767931130151</v>
      </c>
      <c r="S72" s="8">
        <v>6400</v>
      </c>
      <c r="T72" s="8">
        <f t="shared" si="3"/>
        <v>4480</v>
      </c>
      <c r="U72" s="81" t="s">
        <v>141</v>
      </c>
      <c r="V72" s="38" t="s">
        <v>219</v>
      </c>
      <c r="W72" s="38">
        <v>22</v>
      </c>
      <c r="X72" s="38">
        <v>23</v>
      </c>
      <c r="Y72" s="38">
        <v>24</v>
      </c>
      <c r="Z72" s="38">
        <v>80</v>
      </c>
      <c r="AA72" s="38">
        <v>14.75</v>
      </c>
      <c r="AB72" s="38">
        <v>17</v>
      </c>
      <c r="AC72" s="38">
        <v>7.875</v>
      </c>
      <c r="AD72" s="81">
        <v>68</v>
      </c>
      <c r="AE72" s="38">
        <v>20000</v>
      </c>
      <c r="AF72" s="38">
        <v>208</v>
      </c>
      <c r="AG72" s="81">
        <v>84</v>
      </c>
      <c r="AH72" s="38" t="s">
        <v>221</v>
      </c>
      <c r="AI72" s="38" t="s">
        <v>222</v>
      </c>
      <c r="AJ72" s="38" t="s">
        <v>223</v>
      </c>
      <c r="AK72" s="14">
        <v>0.20833333333333334</v>
      </c>
      <c r="AL72" s="38" t="s">
        <v>1267</v>
      </c>
      <c r="AM72" s="81" t="s">
        <v>1098</v>
      </c>
      <c r="AN72" s="9" t="s">
        <v>2179</v>
      </c>
      <c r="AO72" s="81" t="s">
        <v>891</v>
      </c>
      <c r="AP72" s="38"/>
      <c r="AQ72" s="38"/>
      <c r="AR72" s="38"/>
    </row>
    <row r="73" spans="1:44" ht="15" customHeight="1">
      <c r="A73" s="38" t="s">
        <v>268</v>
      </c>
      <c r="B73" s="81" t="s">
        <v>1147</v>
      </c>
      <c r="C73" s="81" t="s">
        <v>1147</v>
      </c>
      <c r="D73" s="38" t="s">
        <v>119</v>
      </c>
      <c r="E73" s="38" t="s">
        <v>230</v>
      </c>
      <c r="F73" s="38" t="s">
        <v>224</v>
      </c>
      <c r="G73" s="38" t="s">
        <v>1970</v>
      </c>
      <c r="H73" s="38"/>
      <c r="I73" s="36" t="s">
        <v>210</v>
      </c>
      <c r="J73" s="37" t="s">
        <v>211</v>
      </c>
      <c r="K73" s="37" t="s">
        <v>212</v>
      </c>
      <c r="L73" s="37" t="s">
        <v>213</v>
      </c>
      <c r="M73" s="37" t="s">
        <v>214</v>
      </c>
      <c r="N73" s="37" t="s">
        <v>215</v>
      </c>
      <c r="O73" s="37" t="s">
        <v>216</v>
      </c>
      <c r="P73" s="38"/>
      <c r="Q73" s="38"/>
      <c r="R73" s="7">
        <v>767931170430</v>
      </c>
      <c r="S73" s="8">
        <v>6700</v>
      </c>
      <c r="T73" s="8">
        <f t="shared" si="3"/>
        <v>4690</v>
      </c>
      <c r="U73" s="21" t="s">
        <v>141</v>
      </c>
      <c r="V73" s="38" t="s">
        <v>219</v>
      </c>
      <c r="W73" s="38">
        <v>22</v>
      </c>
      <c r="X73" s="38">
        <v>23</v>
      </c>
      <c r="Y73" s="38">
        <v>24</v>
      </c>
      <c r="Z73" s="38">
        <v>80</v>
      </c>
      <c r="AA73" s="38">
        <v>14.75</v>
      </c>
      <c r="AB73" s="38">
        <v>17</v>
      </c>
      <c r="AC73" s="38">
        <v>7.875</v>
      </c>
      <c r="AD73" s="81">
        <v>68</v>
      </c>
      <c r="AE73" s="38">
        <v>20000</v>
      </c>
      <c r="AF73" s="38">
        <v>208</v>
      </c>
      <c r="AG73" s="81">
        <v>84</v>
      </c>
      <c r="AH73" s="38" t="s">
        <v>221</v>
      </c>
      <c r="AI73" s="38" t="s">
        <v>222</v>
      </c>
      <c r="AJ73" s="38" t="s">
        <v>223</v>
      </c>
      <c r="AK73" s="14">
        <v>0.10416666666666667</v>
      </c>
      <c r="AL73" s="38" t="s">
        <v>1266</v>
      </c>
      <c r="AM73" s="81" t="s">
        <v>1098</v>
      </c>
      <c r="AN73" s="9" t="s">
        <v>2179</v>
      </c>
      <c r="AO73" s="81" t="s">
        <v>891</v>
      </c>
      <c r="AP73" s="38"/>
      <c r="AQ73" s="38"/>
      <c r="AR73" s="38"/>
    </row>
    <row r="74" spans="1:44" ht="15" customHeight="1">
      <c r="A74" s="38" t="s">
        <v>269</v>
      </c>
      <c r="B74" s="81" t="s">
        <v>1147</v>
      </c>
      <c r="C74" s="81" t="s">
        <v>1147</v>
      </c>
      <c r="D74" s="38" t="s">
        <v>119</v>
      </c>
      <c r="E74" s="38" t="s">
        <v>230</v>
      </c>
      <c r="F74" s="38" t="s">
        <v>224</v>
      </c>
      <c r="G74" s="38" t="s">
        <v>1970</v>
      </c>
      <c r="H74" s="38"/>
      <c r="I74" s="36" t="s">
        <v>210</v>
      </c>
      <c r="J74" s="37" t="s">
        <v>211</v>
      </c>
      <c r="K74" s="37" t="s">
        <v>212</v>
      </c>
      <c r="L74" s="37" t="s">
        <v>213</v>
      </c>
      <c r="M74" s="37" t="s">
        <v>214</v>
      </c>
      <c r="N74" s="37" t="s">
        <v>215</v>
      </c>
      <c r="O74" s="37" t="s">
        <v>216</v>
      </c>
      <c r="P74" s="38"/>
      <c r="Q74" s="38"/>
      <c r="R74" s="7">
        <v>767931170447</v>
      </c>
      <c r="S74" s="8">
        <v>6700</v>
      </c>
      <c r="T74" s="8">
        <f t="shared" si="3"/>
        <v>4690</v>
      </c>
      <c r="U74" s="21" t="s">
        <v>141</v>
      </c>
      <c r="V74" s="81" t="s">
        <v>219</v>
      </c>
      <c r="W74" s="38">
        <v>22</v>
      </c>
      <c r="X74" s="38">
        <v>23</v>
      </c>
      <c r="Y74" s="38">
        <v>24</v>
      </c>
      <c r="Z74" s="38">
        <v>80</v>
      </c>
      <c r="AA74" s="81">
        <v>14.75</v>
      </c>
      <c r="AB74" s="38">
        <v>17</v>
      </c>
      <c r="AC74" s="81">
        <v>7.875</v>
      </c>
      <c r="AD74" s="81">
        <v>68</v>
      </c>
      <c r="AE74" s="38">
        <v>20000</v>
      </c>
      <c r="AF74" s="38">
        <v>208</v>
      </c>
      <c r="AG74" s="38">
        <v>56</v>
      </c>
      <c r="AH74" s="38" t="s">
        <v>221</v>
      </c>
      <c r="AI74" s="38" t="s">
        <v>222</v>
      </c>
      <c r="AJ74" s="38" t="s">
        <v>223</v>
      </c>
      <c r="AK74" s="14">
        <v>0.10416666666666667</v>
      </c>
      <c r="AL74" s="38" t="s">
        <v>1266</v>
      </c>
      <c r="AM74" s="81" t="s">
        <v>1098</v>
      </c>
      <c r="AN74" s="9" t="s">
        <v>2179</v>
      </c>
      <c r="AO74" s="81" t="s">
        <v>891</v>
      </c>
      <c r="AP74" s="38"/>
      <c r="AQ74" s="38"/>
      <c r="AR74" s="38"/>
    </row>
    <row r="75" spans="1:44" ht="15" customHeight="1">
      <c r="A75" s="38" t="s">
        <v>180</v>
      </c>
      <c r="B75" s="66" t="s">
        <v>1150</v>
      </c>
      <c r="C75" s="66" t="s">
        <v>1150</v>
      </c>
      <c r="D75" s="38" t="s">
        <v>119</v>
      </c>
      <c r="E75" s="38" t="s">
        <v>232</v>
      </c>
      <c r="F75" s="38" t="s">
        <v>224</v>
      </c>
      <c r="G75" s="38" t="s">
        <v>1970</v>
      </c>
      <c r="H75" s="38"/>
      <c r="I75" s="36" t="s">
        <v>210</v>
      </c>
      <c r="J75" s="37" t="s">
        <v>211</v>
      </c>
      <c r="K75" s="37" t="s">
        <v>212</v>
      </c>
      <c r="L75" s="37" t="s">
        <v>213</v>
      </c>
      <c r="M75" s="37" t="s">
        <v>214</v>
      </c>
      <c r="N75" s="37" t="s">
        <v>215</v>
      </c>
      <c r="O75" s="37" t="s">
        <v>216</v>
      </c>
      <c r="P75" s="38"/>
      <c r="Q75" s="38"/>
      <c r="R75" s="7">
        <v>767931130151</v>
      </c>
      <c r="S75" s="8">
        <v>6400</v>
      </c>
      <c r="T75" s="8">
        <f t="shared" si="3"/>
        <v>4480</v>
      </c>
      <c r="U75" s="81" t="s">
        <v>141</v>
      </c>
      <c r="V75" s="79" t="s">
        <v>219</v>
      </c>
      <c r="W75" s="38">
        <v>22</v>
      </c>
      <c r="X75" s="38">
        <v>23</v>
      </c>
      <c r="Y75" s="38">
        <v>24</v>
      </c>
      <c r="Z75" s="38">
        <v>80</v>
      </c>
      <c r="AA75" s="38">
        <v>14.75</v>
      </c>
      <c r="AB75" s="38">
        <v>17</v>
      </c>
      <c r="AC75" s="38">
        <v>7.875</v>
      </c>
      <c r="AD75" s="81">
        <v>68</v>
      </c>
      <c r="AE75" s="38">
        <v>20000</v>
      </c>
      <c r="AF75" s="38">
        <v>240</v>
      </c>
      <c r="AG75" s="38">
        <v>84</v>
      </c>
      <c r="AH75" s="38" t="s">
        <v>221</v>
      </c>
      <c r="AI75" s="38" t="s">
        <v>222</v>
      </c>
      <c r="AJ75" s="38" t="s">
        <v>223</v>
      </c>
      <c r="AK75" s="14">
        <v>0.20833333333333334</v>
      </c>
      <c r="AL75" s="38" t="s">
        <v>1267</v>
      </c>
      <c r="AM75" s="81" t="s">
        <v>1098</v>
      </c>
      <c r="AN75" s="9" t="s">
        <v>2179</v>
      </c>
      <c r="AO75" s="81" t="s">
        <v>891</v>
      </c>
      <c r="AP75" s="38"/>
      <c r="AQ75" s="38"/>
      <c r="AR75" s="38"/>
    </row>
    <row r="76" spans="1:44" ht="15" customHeight="1">
      <c r="A76" s="38" t="s">
        <v>190</v>
      </c>
      <c r="B76" s="81" t="s">
        <v>1151</v>
      </c>
      <c r="C76" s="81" t="s">
        <v>1151</v>
      </c>
      <c r="D76" s="38" t="s">
        <v>119</v>
      </c>
      <c r="E76" s="38" t="s">
        <v>230</v>
      </c>
      <c r="F76" s="38" t="s">
        <v>224</v>
      </c>
      <c r="G76" s="38" t="s">
        <v>1970</v>
      </c>
      <c r="H76" s="38"/>
      <c r="I76" s="36" t="s">
        <v>210</v>
      </c>
      <c r="J76" s="37" t="s">
        <v>211</v>
      </c>
      <c r="K76" s="37" t="s">
        <v>212</v>
      </c>
      <c r="L76" s="37" t="s">
        <v>213</v>
      </c>
      <c r="M76" s="37" t="s">
        <v>214</v>
      </c>
      <c r="N76" s="37" t="s">
        <v>215</v>
      </c>
      <c r="O76" s="37" t="s">
        <v>216</v>
      </c>
      <c r="P76" s="38"/>
      <c r="Q76" s="38"/>
      <c r="R76" s="7">
        <v>767931170454</v>
      </c>
      <c r="S76" s="8">
        <v>6700</v>
      </c>
      <c r="T76" s="8">
        <f t="shared" si="3"/>
        <v>4690</v>
      </c>
      <c r="U76" s="81" t="s">
        <v>141</v>
      </c>
      <c r="V76" s="81" t="s">
        <v>219</v>
      </c>
      <c r="W76" s="38">
        <v>22</v>
      </c>
      <c r="X76" s="38">
        <v>23</v>
      </c>
      <c r="Y76" s="38">
        <v>24</v>
      </c>
      <c r="Z76" s="38">
        <v>80</v>
      </c>
      <c r="AA76" s="54">
        <v>14.75</v>
      </c>
      <c r="AB76" s="38">
        <v>17</v>
      </c>
      <c r="AC76" s="54">
        <v>7.875</v>
      </c>
      <c r="AD76" s="81">
        <v>68</v>
      </c>
      <c r="AE76" s="38">
        <v>20000</v>
      </c>
      <c r="AF76" s="38">
        <v>240</v>
      </c>
      <c r="AG76" s="38">
        <v>84</v>
      </c>
      <c r="AH76" s="38" t="s">
        <v>221</v>
      </c>
      <c r="AI76" s="38" t="s">
        <v>222</v>
      </c>
      <c r="AJ76" s="38" t="s">
        <v>223</v>
      </c>
      <c r="AK76" s="14">
        <v>0.10416666666666667</v>
      </c>
      <c r="AL76" s="38" t="s">
        <v>1266</v>
      </c>
      <c r="AM76" s="81" t="s">
        <v>1098</v>
      </c>
      <c r="AN76" s="9" t="s">
        <v>2179</v>
      </c>
      <c r="AO76" s="81" t="s">
        <v>891</v>
      </c>
      <c r="AP76" s="38"/>
      <c r="AQ76" s="38"/>
      <c r="AR76" s="38"/>
    </row>
    <row r="77" spans="1:44" ht="15" customHeight="1">
      <c r="A77" s="38" t="s">
        <v>270</v>
      </c>
      <c r="B77" s="81" t="s">
        <v>1149</v>
      </c>
      <c r="C77" s="81" t="s">
        <v>1149</v>
      </c>
      <c r="D77" s="38" t="s">
        <v>119</v>
      </c>
      <c r="E77" s="38" t="s">
        <v>230</v>
      </c>
      <c r="F77" s="38" t="s">
        <v>224</v>
      </c>
      <c r="G77" s="38" t="s">
        <v>1970</v>
      </c>
      <c r="H77" s="38"/>
      <c r="I77" s="36" t="s">
        <v>210</v>
      </c>
      <c r="J77" s="37" t="s">
        <v>211</v>
      </c>
      <c r="K77" s="37" t="s">
        <v>212</v>
      </c>
      <c r="L77" s="37" t="s">
        <v>213</v>
      </c>
      <c r="M77" s="37" t="s">
        <v>214</v>
      </c>
      <c r="N77" s="37" t="s">
        <v>215</v>
      </c>
      <c r="O77" s="37" t="s">
        <v>216</v>
      </c>
      <c r="P77" s="38"/>
      <c r="Q77" s="38"/>
      <c r="R77" s="7">
        <v>767931170461</v>
      </c>
      <c r="S77" s="8">
        <v>6700</v>
      </c>
      <c r="T77" s="8">
        <f t="shared" si="3"/>
        <v>4690</v>
      </c>
      <c r="U77" s="21" t="s">
        <v>141</v>
      </c>
      <c r="V77" s="81" t="s">
        <v>219</v>
      </c>
      <c r="W77" s="38">
        <v>22</v>
      </c>
      <c r="X77" s="38">
        <v>23</v>
      </c>
      <c r="Y77" s="38">
        <v>24</v>
      </c>
      <c r="Z77" s="38">
        <v>80</v>
      </c>
      <c r="AA77" s="81">
        <v>14.75</v>
      </c>
      <c r="AB77" s="38">
        <v>17</v>
      </c>
      <c r="AC77" s="81">
        <v>7.875</v>
      </c>
      <c r="AD77" s="81">
        <v>68</v>
      </c>
      <c r="AE77" s="38">
        <v>20000</v>
      </c>
      <c r="AF77" s="38">
        <v>240</v>
      </c>
      <c r="AG77" s="38">
        <v>48</v>
      </c>
      <c r="AH77" s="38" t="s">
        <v>221</v>
      </c>
      <c r="AI77" s="38" t="s">
        <v>222</v>
      </c>
      <c r="AJ77" s="38" t="s">
        <v>223</v>
      </c>
      <c r="AK77" s="14">
        <v>0.10416666666666667</v>
      </c>
      <c r="AL77" s="38" t="s">
        <v>1266</v>
      </c>
      <c r="AM77" s="81" t="s">
        <v>1098</v>
      </c>
      <c r="AN77" s="9" t="s">
        <v>2179</v>
      </c>
      <c r="AO77" s="81" t="s">
        <v>891</v>
      </c>
      <c r="AP77" s="38"/>
      <c r="AQ77" s="38"/>
      <c r="AR77" s="38"/>
    </row>
    <row r="78" spans="1:44" ht="15" customHeight="1">
      <c r="A78" s="38" t="s">
        <v>271</v>
      </c>
      <c r="B78" s="81" t="s">
        <v>1152</v>
      </c>
      <c r="C78" s="81" t="s">
        <v>1152</v>
      </c>
      <c r="D78" s="38" t="s">
        <v>119</v>
      </c>
      <c r="E78" s="38" t="s">
        <v>230</v>
      </c>
      <c r="F78" s="38" t="s">
        <v>224</v>
      </c>
      <c r="G78" s="38" t="s">
        <v>1970</v>
      </c>
      <c r="H78" s="38"/>
      <c r="I78" s="36" t="s">
        <v>210</v>
      </c>
      <c r="J78" s="37" t="s">
        <v>211</v>
      </c>
      <c r="K78" s="37" t="s">
        <v>212</v>
      </c>
      <c r="L78" s="37" t="s">
        <v>213</v>
      </c>
      <c r="M78" s="37" t="s">
        <v>214</v>
      </c>
      <c r="N78" s="37" t="s">
        <v>215</v>
      </c>
      <c r="O78" s="37" t="s">
        <v>216</v>
      </c>
      <c r="P78" s="38"/>
      <c r="Q78" s="38"/>
      <c r="R78" s="7">
        <v>767931170478</v>
      </c>
      <c r="S78" s="8">
        <v>6700</v>
      </c>
      <c r="T78" s="8">
        <f t="shared" si="3"/>
        <v>4690</v>
      </c>
      <c r="U78" s="21" t="s">
        <v>141</v>
      </c>
      <c r="V78" s="81" t="s">
        <v>219</v>
      </c>
      <c r="W78" s="38">
        <v>22</v>
      </c>
      <c r="X78" s="38">
        <v>23</v>
      </c>
      <c r="Y78" s="38">
        <v>24</v>
      </c>
      <c r="Z78" s="38">
        <v>80</v>
      </c>
      <c r="AA78" s="38">
        <v>14.75</v>
      </c>
      <c r="AB78" s="38">
        <v>17</v>
      </c>
      <c r="AC78" s="38">
        <v>7.875</v>
      </c>
      <c r="AD78" s="81">
        <v>68</v>
      </c>
      <c r="AE78" s="38">
        <v>20000</v>
      </c>
      <c r="AF78" s="38">
        <v>380</v>
      </c>
      <c r="AG78" s="38">
        <v>30</v>
      </c>
      <c r="AH78" s="38" t="s">
        <v>221</v>
      </c>
      <c r="AI78" s="38" t="s">
        <v>222</v>
      </c>
      <c r="AJ78" s="38" t="s">
        <v>223</v>
      </c>
      <c r="AK78" s="14">
        <v>0.10416666666666667</v>
      </c>
      <c r="AL78" s="38" t="s">
        <v>1266</v>
      </c>
      <c r="AM78" s="81" t="s">
        <v>1098</v>
      </c>
      <c r="AN78" s="9" t="s">
        <v>2179</v>
      </c>
      <c r="AO78" s="81" t="s">
        <v>891</v>
      </c>
      <c r="AP78" s="38"/>
      <c r="AQ78" s="38"/>
      <c r="AR78" s="38"/>
    </row>
    <row r="79" spans="1:44" ht="15" customHeight="1">
      <c r="A79" s="38" t="s">
        <v>272</v>
      </c>
      <c r="B79" s="81" t="s">
        <v>1153</v>
      </c>
      <c r="C79" s="81" t="s">
        <v>1153</v>
      </c>
      <c r="D79" s="38" t="s">
        <v>119</v>
      </c>
      <c r="E79" s="38" t="s">
        <v>230</v>
      </c>
      <c r="F79" s="38" t="s">
        <v>224</v>
      </c>
      <c r="G79" s="38" t="s">
        <v>1970</v>
      </c>
      <c r="H79" s="38"/>
      <c r="I79" s="36" t="s">
        <v>210</v>
      </c>
      <c r="J79" s="37" t="s">
        <v>211</v>
      </c>
      <c r="K79" s="37" t="s">
        <v>212</v>
      </c>
      <c r="L79" s="37" t="s">
        <v>213</v>
      </c>
      <c r="M79" s="37" t="s">
        <v>214</v>
      </c>
      <c r="N79" s="37" t="s">
        <v>215</v>
      </c>
      <c r="O79" s="37" t="s">
        <v>216</v>
      </c>
      <c r="P79" s="38"/>
      <c r="Q79" s="38"/>
      <c r="R79" s="7">
        <v>767931170485</v>
      </c>
      <c r="S79" s="8">
        <v>6700</v>
      </c>
      <c r="T79" s="8">
        <f t="shared" si="3"/>
        <v>4690</v>
      </c>
      <c r="U79" s="21" t="s">
        <v>141</v>
      </c>
      <c r="V79" s="81" t="s">
        <v>219</v>
      </c>
      <c r="W79" s="38">
        <v>22</v>
      </c>
      <c r="X79" s="38">
        <v>23</v>
      </c>
      <c r="Y79" s="38">
        <v>24</v>
      </c>
      <c r="Z79" s="38">
        <v>80</v>
      </c>
      <c r="AA79" s="38">
        <v>14.75</v>
      </c>
      <c r="AB79" s="38">
        <v>17</v>
      </c>
      <c r="AC79" s="38">
        <v>7.875</v>
      </c>
      <c r="AD79" s="81">
        <v>68</v>
      </c>
      <c r="AE79" s="38">
        <v>20000</v>
      </c>
      <c r="AF79" s="38">
        <v>415</v>
      </c>
      <c r="AG79" s="38">
        <v>28</v>
      </c>
      <c r="AH79" s="38" t="s">
        <v>221</v>
      </c>
      <c r="AI79" s="38" t="s">
        <v>222</v>
      </c>
      <c r="AJ79" s="38" t="s">
        <v>223</v>
      </c>
      <c r="AK79" s="14">
        <v>0.10416666666666667</v>
      </c>
      <c r="AL79" s="38" t="s">
        <v>1266</v>
      </c>
      <c r="AM79" s="81" t="s">
        <v>1098</v>
      </c>
      <c r="AN79" s="9" t="s">
        <v>2179</v>
      </c>
      <c r="AO79" s="81" t="s">
        <v>891</v>
      </c>
      <c r="AP79" s="38"/>
      <c r="AQ79" s="38"/>
      <c r="AR79" s="38"/>
    </row>
    <row r="80" spans="1:44" ht="15" customHeight="1">
      <c r="A80" s="38" t="s">
        <v>204</v>
      </c>
      <c r="B80" s="81" t="s">
        <v>1154</v>
      </c>
      <c r="C80" s="81" t="s">
        <v>1154</v>
      </c>
      <c r="D80" s="38" t="s">
        <v>119</v>
      </c>
      <c r="E80" s="38" t="s">
        <v>232</v>
      </c>
      <c r="F80" s="38" t="s">
        <v>224</v>
      </c>
      <c r="G80" s="38" t="s">
        <v>1970</v>
      </c>
      <c r="H80" s="38"/>
      <c r="I80" s="36" t="s">
        <v>210</v>
      </c>
      <c r="J80" s="37" t="s">
        <v>211</v>
      </c>
      <c r="K80" s="37" t="s">
        <v>212</v>
      </c>
      <c r="L80" s="37" t="s">
        <v>213</v>
      </c>
      <c r="M80" s="37" t="s">
        <v>214</v>
      </c>
      <c r="N80" s="37" t="s">
        <v>215</v>
      </c>
      <c r="O80" s="37" t="s">
        <v>216</v>
      </c>
      <c r="P80" s="38"/>
      <c r="Q80" s="38"/>
      <c r="R80" s="7">
        <v>767931130168</v>
      </c>
      <c r="S80" s="8">
        <v>6900</v>
      </c>
      <c r="T80" s="8">
        <f t="shared" si="3"/>
        <v>4830</v>
      </c>
      <c r="U80" s="81" t="s">
        <v>141</v>
      </c>
      <c r="V80" s="81" t="s">
        <v>219</v>
      </c>
      <c r="W80" s="38">
        <v>22</v>
      </c>
      <c r="X80" s="38">
        <v>23</v>
      </c>
      <c r="Y80" s="38">
        <v>24</v>
      </c>
      <c r="Z80" s="38">
        <v>80</v>
      </c>
      <c r="AA80" s="38">
        <v>14.75</v>
      </c>
      <c r="AB80" s="38">
        <v>17</v>
      </c>
      <c r="AC80" s="38">
        <v>7.875</v>
      </c>
      <c r="AD80" s="81">
        <v>68</v>
      </c>
      <c r="AE80" s="38">
        <v>24000</v>
      </c>
      <c r="AF80" s="38">
        <v>208</v>
      </c>
      <c r="AG80" s="81">
        <v>34</v>
      </c>
      <c r="AH80" s="38" t="s">
        <v>221</v>
      </c>
      <c r="AI80" s="38" t="s">
        <v>222</v>
      </c>
      <c r="AJ80" s="38" t="s">
        <v>223</v>
      </c>
      <c r="AK80" s="14">
        <v>0.20833333333333334</v>
      </c>
      <c r="AL80" s="38" t="s">
        <v>1268</v>
      </c>
      <c r="AM80" s="81" t="s">
        <v>1098</v>
      </c>
      <c r="AN80" s="9" t="s">
        <v>2179</v>
      </c>
      <c r="AO80" s="81" t="s">
        <v>891</v>
      </c>
      <c r="AP80" s="38"/>
      <c r="AQ80" s="38"/>
      <c r="AR80" s="38"/>
    </row>
    <row r="81" spans="1:44" ht="15" customHeight="1">
      <c r="A81" s="38" t="s">
        <v>273</v>
      </c>
      <c r="B81" s="38" t="s">
        <v>1155</v>
      </c>
      <c r="C81" s="81" t="s">
        <v>1155</v>
      </c>
      <c r="D81" s="38" t="s">
        <v>119</v>
      </c>
      <c r="E81" s="38" t="s">
        <v>230</v>
      </c>
      <c r="F81" s="38" t="s">
        <v>224</v>
      </c>
      <c r="G81" s="38" t="s">
        <v>1970</v>
      </c>
      <c r="H81" s="38"/>
      <c r="I81" s="66" t="s">
        <v>210</v>
      </c>
      <c r="J81" s="67" t="s">
        <v>211</v>
      </c>
      <c r="K81" s="67" t="s">
        <v>212</v>
      </c>
      <c r="L81" s="67" t="s">
        <v>213</v>
      </c>
      <c r="M81" s="67" t="s">
        <v>214</v>
      </c>
      <c r="N81" s="67" t="s">
        <v>215</v>
      </c>
      <c r="O81" s="67" t="s">
        <v>216</v>
      </c>
      <c r="P81" s="38"/>
      <c r="Q81" s="38"/>
      <c r="R81" s="7">
        <v>767931170492</v>
      </c>
      <c r="S81" s="8">
        <v>7200</v>
      </c>
      <c r="T81" s="8">
        <f t="shared" si="3"/>
        <v>5040</v>
      </c>
      <c r="U81" s="21" t="s">
        <v>141</v>
      </c>
      <c r="V81" s="38" t="s">
        <v>219</v>
      </c>
      <c r="W81" s="38">
        <v>22</v>
      </c>
      <c r="X81" s="38">
        <v>23</v>
      </c>
      <c r="Y81" s="38">
        <v>24</v>
      </c>
      <c r="Z81" s="38">
        <v>80</v>
      </c>
      <c r="AA81" s="38">
        <v>14.75</v>
      </c>
      <c r="AB81" s="38">
        <v>17</v>
      </c>
      <c r="AC81" s="38">
        <v>7.875</v>
      </c>
      <c r="AD81" s="38">
        <v>68</v>
      </c>
      <c r="AE81" s="38">
        <v>24000</v>
      </c>
      <c r="AF81" s="38">
        <v>208</v>
      </c>
      <c r="AG81" s="81">
        <v>42</v>
      </c>
      <c r="AH81" s="38" t="s">
        <v>221</v>
      </c>
      <c r="AI81" s="38" t="s">
        <v>222</v>
      </c>
      <c r="AJ81" s="38" t="s">
        <v>223</v>
      </c>
      <c r="AK81" s="14">
        <v>0.10416666666666667</v>
      </c>
      <c r="AL81" s="38" t="s">
        <v>1269</v>
      </c>
      <c r="AM81" s="38" t="s">
        <v>1098</v>
      </c>
      <c r="AN81" s="9" t="s">
        <v>2179</v>
      </c>
      <c r="AO81" s="38" t="s">
        <v>891</v>
      </c>
      <c r="AP81" s="38"/>
      <c r="AQ81" s="38"/>
      <c r="AR81" s="38"/>
    </row>
    <row r="82" spans="1:44" ht="15" customHeight="1">
      <c r="A82" s="38" t="s">
        <v>274</v>
      </c>
      <c r="B82" s="81" t="s">
        <v>1155</v>
      </c>
      <c r="C82" s="81" t="s">
        <v>1155</v>
      </c>
      <c r="D82" s="38" t="s">
        <v>119</v>
      </c>
      <c r="E82" s="38" t="s">
        <v>230</v>
      </c>
      <c r="F82" s="38" t="s">
        <v>224</v>
      </c>
      <c r="G82" s="38" t="s">
        <v>1970</v>
      </c>
      <c r="H82" s="38"/>
      <c r="I82" s="66" t="s">
        <v>210</v>
      </c>
      <c r="J82" s="67" t="s">
        <v>211</v>
      </c>
      <c r="K82" s="67" t="s">
        <v>212</v>
      </c>
      <c r="L82" s="67" t="s">
        <v>213</v>
      </c>
      <c r="M82" s="67" t="s">
        <v>214</v>
      </c>
      <c r="N82" s="67" t="s">
        <v>215</v>
      </c>
      <c r="O82" s="67" t="s">
        <v>216</v>
      </c>
      <c r="P82" s="38"/>
      <c r="Q82" s="38"/>
      <c r="R82" s="7">
        <v>767931170508</v>
      </c>
      <c r="S82" s="8">
        <v>7200</v>
      </c>
      <c r="T82" s="8">
        <f t="shared" si="3"/>
        <v>5040</v>
      </c>
      <c r="U82" s="21" t="s">
        <v>141</v>
      </c>
      <c r="V82" s="81" t="s">
        <v>219</v>
      </c>
      <c r="W82" s="38">
        <v>22</v>
      </c>
      <c r="X82" s="38">
        <v>23</v>
      </c>
      <c r="Y82" s="38">
        <v>24</v>
      </c>
      <c r="Z82" s="38">
        <v>80</v>
      </c>
      <c r="AA82" s="38">
        <v>14.75</v>
      </c>
      <c r="AB82" s="38">
        <v>17</v>
      </c>
      <c r="AC82" s="38">
        <v>7.875</v>
      </c>
      <c r="AD82" s="38">
        <v>68</v>
      </c>
      <c r="AE82" s="38">
        <v>24000</v>
      </c>
      <c r="AF82" s="38">
        <v>208</v>
      </c>
      <c r="AG82" s="38">
        <v>68</v>
      </c>
      <c r="AH82" s="38" t="s">
        <v>221</v>
      </c>
      <c r="AI82" s="38" t="s">
        <v>222</v>
      </c>
      <c r="AJ82" s="38" t="s">
        <v>223</v>
      </c>
      <c r="AK82" s="14">
        <v>0.10416666666666667</v>
      </c>
      <c r="AL82" s="38" t="s">
        <v>1269</v>
      </c>
      <c r="AM82" s="38" t="s">
        <v>1098</v>
      </c>
      <c r="AN82" s="9" t="s">
        <v>2179</v>
      </c>
      <c r="AO82" s="38" t="s">
        <v>891</v>
      </c>
      <c r="AP82" s="38"/>
      <c r="AQ82" s="38"/>
      <c r="AR82" s="38"/>
    </row>
    <row r="83" spans="1:44" ht="15" customHeight="1">
      <c r="A83" s="38" t="s">
        <v>181</v>
      </c>
      <c r="B83" s="66" t="s">
        <v>1157</v>
      </c>
      <c r="C83" s="81" t="s">
        <v>1157</v>
      </c>
      <c r="D83" s="38" t="s">
        <v>119</v>
      </c>
      <c r="E83" s="38" t="s">
        <v>232</v>
      </c>
      <c r="F83" s="38" t="s">
        <v>224</v>
      </c>
      <c r="G83" s="38" t="s">
        <v>1970</v>
      </c>
      <c r="H83" s="38"/>
      <c r="I83" s="36" t="s">
        <v>210</v>
      </c>
      <c r="J83" s="67" t="s">
        <v>211</v>
      </c>
      <c r="K83" s="67" t="s">
        <v>212</v>
      </c>
      <c r="L83" s="67" t="s">
        <v>213</v>
      </c>
      <c r="M83" s="67" t="s">
        <v>214</v>
      </c>
      <c r="N83" s="67" t="s">
        <v>215</v>
      </c>
      <c r="O83" s="67" t="s">
        <v>216</v>
      </c>
      <c r="P83" s="38"/>
      <c r="Q83" s="38"/>
      <c r="R83" s="7">
        <v>767931130168</v>
      </c>
      <c r="S83" s="8">
        <v>6900</v>
      </c>
      <c r="T83" s="8">
        <f t="shared" si="3"/>
        <v>4830</v>
      </c>
      <c r="U83" s="81" t="s">
        <v>141</v>
      </c>
      <c r="V83" s="79" t="s">
        <v>219</v>
      </c>
      <c r="W83" s="38">
        <v>22</v>
      </c>
      <c r="X83" s="38">
        <v>23</v>
      </c>
      <c r="Y83" s="38">
        <v>24</v>
      </c>
      <c r="Z83" s="38">
        <v>80</v>
      </c>
      <c r="AA83" s="38">
        <v>14.75</v>
      </c>
      <c r="AB83" s="38">
        <v>17</v>
      </c>
      <c r="AC83" s="38">
        <v>7.875</v>
      </c>
      <c r="AD83" s="81">
        <v>68</v>
      </c>
      <c r="AE83" s="38">
        <v>24000</v>
      </c>
      <c r="AF83" s="38">
        <v>240</v>
      </c>
      <c r="AG83" s="38">
        <v>100</v>
      </c>
      <c r="AH83" s="38" t="s">
        <v>221</v>
      </c>
      <c r="AI83" s="38" t="s">
        <v>222</v>
      </c>
      <c r="AJ83" s="38" t="s">
        <v>223</v>
      </c>
      <c r="AK83" s="14">
        <v>0.20833333333333334</v>
      </c>
      <c r="AL83" s="38" t="s">
        <v>1268</v>
      </c>
      <c r="AM83" s="81" t="s">
        <v>1098</v>
      </c>
      <c r="AN83" s="9" t="s">
        <v>2179</v>
      </c>
      <c r="AO83" s="81" t="s">
        <v>891</v>
      </c>
      <c r="AP83" s="38"/>
      <c r="AQ83" s="38"/>
      <c r="AR83" s="38"/>
    </row>
    <row r="84" spans="1:44" ht="15" customHeight="1">
      <c r="A84" s="38" t="s">
        <v>191</v>
      </c>
      <c r="B84" s="81" t="s">
        <v>1158</v>
      </c>
      <c r="C84" s="81" t="s">
        <v>1158</v>
      </c>
      <c r="D84" s="38" t="s">
        <v>119</v>
      </c>
      <c r="E84" s="38" t="s">
        <v>230</v>
      </c>
      <c r="F84" s="38" t="s">
        <v>224</v>
      </c>
      <c r="G84" s="38" t="s">
        <v>1970</v>
      </c>
      <c r="H84" s="38"/>
      <c r="I84" s="36" t="s">
        <v>210</v>
      </c>
      <c r="J84" s="67" t="s">
        <v>211</v>
      </c>
      <c r="K84" s="67" t="s">
        <v>212</v>
      </c>
      <c r="L84" s="67" t="s">
        <v>213</v>
      </c>
      <c r="M84" s="67" t="s">
        <v>214</v>
      </c>
      <c r="N84" s="67" t="s">
        <v>215</v>
      </c>
      <c r="O84" s="67" t="s">
        <v>216</v>
      </c>
      <c r="P84" s="38"/>
      <c r="Q84" s="38"/>
      <c r="R84" s="7">
        <v>767931170515</v>
      </c>
      <c r="S84" s="8">
        <v>7200</v>
      </c>
      <c r="T84" s="8">
        <f t="shared" si="3"/>
        <v>5040</v>
      </c>
      <c r="U84" s="81" t="s">
        <v>141</v>
      </c>
      <c r="V84" s="81" t="s">
        <v>219</v>
      </c>
      <c r="W84" s="38">
        <v>22</v>
      </c>
      <c r="X84" s="38">
        <v>23</v>
      </c>
      <c r="Y84" s="38">
        <v>24</v>
      </c>
      <c r="Z84" s="38">
        <v>80</v>
      </c>
      <c r="AA84" s="54">
        <v>14.75</v>
      </c>
      <c r="AB84" s="38">
        <v>17</v>
      </c>
      <c r="AC84" s="54">
        <v>7.875</v>
      </c>
      <c r="AD84" s="81">
        <v>68</v>
      </c>
      <c r="AE84" s="38">
        <v>24000</v>
      </c>
      <c r="AF84" s="38">
        <v>240</v>
      </c>
      <c r="AG84" s="38">
        <v>100</v>
      </c>
      <c r="AH84" s="38" t="s">
        <v>221</v>
      </c>
      <c r="AI84" s="38" t="s">
        <v>222</v>
      </c>
      <c r="AJ84" s="38" t="s">
        <v>223</v>
      </c>
      <c r="AK84" s="14">
        <v>0.10416666666666667</v>
      </c>
      <c r="AL84" s="38" t="s">
        <v>1269</v>
      </c>
      <c r="AM84" s="81" t="s">
        <v>1098</v>
      </c>
      <c r="AN84" s="9" t="s">
        <v>2179</v>
      </c>
      <c r="AO84" s="81" t="s">
        <v>891</v>
      </c>
      <c r="AP84" s="38"/>
      <c r="AQ84" s="38"/>
      <c r="AR84" s="38"/>
    </row>
    <row r="85" spans="1:44" ht="15" customHeight="1">
      <c r="A85" s="38" t="s">
        <v>275</v>
      </c>
      <c r="B85" s="81" t="s">
        <v>1156</v>
      </c>
      <c r="C85" s="81" t="s">
        <v>1156</v>
      </c>
      <c r="D85" s="38" t="s">
        <v>119</v>
      </c>
      <c r="E85" s="38" t="s">
        <v>230</v>
      </c>
      <c r="F85" s="38" t="s">
        <v>224</v>
      </c>
      <c r="G85" s="38" t="s">
        <v>1970</v>
      </c>
      <c r="H85" s="38"/>
      <c r="I85" s="36" t="s">
        <v>210</v>
      </c>
      <c r="J85" s="67" t="s">
        <v>211</v>
      </c>
      <c r="K85" s="67" t="s">
        <v>212</v>
      </c>
      <c r="L85" s="67" t="s">
        <v>213</v>
      </c>
      <c r="M85" s="67" t="s">
        <v>214</v>
      </c>
      <c r="N85" s="67" t="s">
        <v>215</v>
      </c>
      <c r="O85" s="67" t="s">
        <v>216</v>
      </c>
      <c r="P85" s="38"/>
      <c r="Q85" s="38"/>
      <c r="R85" s="7">
        <v>767931170522</v>
      </c>
      <c r="S85" s="8">
        <v>7200</v>
      </c>
      <c r="T85" s="8">
        <f t="shared" si="3"/>
        <v>5040</v>
      </c>
      <c r="U85" s="21" t="s">
        <v>141</v>
      </c>
      <c r="V85" s="38" t="s">
        <v>219</v>
      </c>
      <c r="W85" s="38">
        <v>22</v>
      </c>
      <c r="X85" s="38">
        <v>23</v>
      </c>
      <c r="Y85" s="38">
        <v>24</v>
      </c>
      <c r="Z85" s="38">
        <v>80</v>
      </c>
      <c r="AA85" s="38">
        <v>14.75</v>
      </c>
      <c r="AB85" s="38">
        <v>17</v>
      </c>
      <c r="AC85" s="38">
        <v>7.875</v>
      </c>
      <c r="AD85" s="81">
        <v>68</v>
      </c>
      <c r="AE85" s="38">
        <v>24000</v>
      </c>
      <c r="AF85" s="38">
        <v>240</v>
      </c>
      <c r="AG85" s="38">
        <v>58</v>
      </c>
      <c r="AH85" s="38" t="s">
        <v>221</v>
      </c>
      <c r="AI85" s="38" t="s">
        <v>222</v>
      </c>
      <c r="AJ85" s="38" t="s">
        <v>223</v>
      </c>
      <c r="AK85" s="14">
        <v>0.10416666666666667</v>
      </c>
      <c r="AL85" s="38" t="s">
        <v>1269</v>
      </c>
      <c r="AM85" s="81" t="s">
        <v>1098</v>
      </c>
      <c r="AN85" s="9" t="s">
        <v>2179</v>
      </c>
      <c r="AO85" s="81" t="s">
        <v>891</v>
      </c>
      <c r="AP85" s="38"/>
      <c r="AQ85" s="38"/>
      <c r="AR85" s="38"/>
    </row>
    <row r="86" spans="1:44" ht="15" customHeight="1">
      <c r="A86" s="38" t="s">
        <v>276</v>
      </c>
      <c r="B86" s="81" t="s">
        <v>1159</v>
      </c>
      <c r="C86" s="81" t="s">
        <v>1159</v>
      </c>
      <c r="D86" s="38" t="s">
        <v>119</v>
      </c>
      <c r="E86" s="38" t="s">
        <v>230</v>
      </c>
      <c r="F86" s="38" t="s">
        <v>224</v>
      </c>
      <c r="G86" s="38" t="s">
        <v>1970</v>
      </c>
      <c r="H86" s="38"/>
      <c r="I86" s="36" t="s">
        <v>210</v>
      </c>
      <c r="J86" s="67" t="s">
        <v>211</v>
      </c>
      <c r="K86" s="67" t="s">
        <v>212</v>
      </c>
      <c r="L86" s="67" t="s">
        <v>213</v>
      </c>
      <c r="M86" s="67" t="s">
        <v>214</v>
      </c>
      <c r="N86" s="67" t="s">
        <v>215</v>
      </c>
      <c r="O86" s="67" t="s">
        <v>216</v>
      </c>
      <c r="P86" s="38"/>
      <c r="Q86" s="38"/>
      <c r="R86" s="7">
        <v>767931170539</v>
      </c>
      <c r="S86" s="8">
        <v>7200</v>
      </c>
      <c r="T86" s="8">
        <f t="shared" si="3"/>
        <v>5040</v>
      </c>
      <c r="U86" s="21" t="s">
        <v>141</v>
      </c>
      <c r="V86" s="81" t="s">
        <v>219</v>
      </c>
      <c r="W86" s="38">
        <v>22</v>
      </c>
      <c r="X86" s="38">
        <v>23</v>
      </c>
      <c r="Y86" s="38">
        <v>24</v>
      </c>
      <c r="Z86" s="38">
        <v>80</v>
      </c>
      <c r="AA86" s="38">
        <v>14.75</v>
      </c>
      <c r="AB86" s="38">
        <v>17</v>
      </c>
      <c r="AC86" s="38">
        <v>7.875</v>
      </c>
      <c r="AD86" s="81">
        <v>68</v>
      </c>
      <c r="AE86" s="38">
        <v>24000</v>
      </c>
      <c r="AF86" s="38">
        <v>380</v>
      </c>
      <c r="AG86" s="38">
        <f>AG62*2</f>
        <v>36</v>
      </c>
      <c r="AH86" s="38" t="s">
        <v>221</v>
      </c>
      <c r="AI86" s="38" t="s">
        <v>222</v>
      </c>
      <c r="AJ86" s="38" t="s">
        <v>223</v>
      </c>
      <c r="AK86" s="14">
        <v>0.10416666666666667</v>
      </c>
      <c r="AL86" s="38" t="s">
        <v>1269</v>
      </c>
      <c r="AM86" s="81" t="s">
        <v>1098</v>
      </c>
      <c r="AN86" s="9" t="s">
        <v>2179</v>
      </c>
      <c r="AO86" s="81" t="s">
        <v>891</v>
      </c>
      <c r="AP86" s="38"/>
      <c r="AQ86" s="38"/>
      <c r="AR86" s="38"/>
    </row>
    <row r="87" spans="1:44" ht="15" customHeight="1">
      <c r="A87" s="38" t="s">
        <v>277</v>
      </c>
      <c r="B87" s="81" t="s">
        <v>1160</v>
      </c>
      <c r="C87" s="81" t="s">
        <v>1160</v>
      </c>
      <c r="D87" s="38" t="s">
        <v>119</v>
      </c>
      <c r="E87" s="38" t="s">
        <v>230</v>
      </c>
      <c r="F87" s="38" t="s">
        <v>224</v>
      </c>
      <c r="G87" s="38" t="s">
        <v>1970</v>
      </c>
      <c r="H87" s="38"/>
      <c r="I87" s="36" t="s">
        <v>210</v>
      </c>
      <c r="J87" s="67" t="s">
        <v>211</v>
      </c>
      <c r="K87" s="67" t="s">
        <v>212</v>
      </c>
      <c r="L87" s="67" t="s">
        <v>213</v>
      </c>
      <c r="M87" s="67" t="s">
        <v>214</v>
      </c>
      <c r="N87" s="67" t="s">
        <v>215</v>
      </c>
      <c r="O87" s="67" t="s">
        <v>216</v>
      </c>
      <c r="P87" s="38"/>
      <c r="Q87" s="38"/>
      <c r="R87" s="7">
        <v>767931170546</v>
      </c>
      <c r="S87" s="8">
        <v>7200</v>
      </c>
      <c r="T87" s="8">
        <f t="shared" si="3"/>
        <v>5040</v>
      </c>
      <c r="U87" s="21" t="s">
        <v>141</v>
      </c>
      <c r="V87" s="38" t="s">
        <v>219</v>
      </c>
      <c r="W87" s="38">
        <v>22</v>
      </c>
      <c r="X87" s="38">
        <v>23</v>
      </c>
      <c r="Y87" s="38">
        <v>24</v>
      </c>
      <c r="Z87" s="38">
        <v>80</v>
      </c>
      <c r="AA87" s="38">
        <v>14.75</v>
      </c>
      <c r="AB87" s="38">
        <v>17</v>
      </c>
      <c r="AC87" s="38">
        <v>7.875</v>
      </c>
      <c r="AD87" s="81">
        <v>68</v>
      </c>
      <c r="AE87" s="38">
        <v>24000</v>
      </c>
      <c r="AF87" s="38">
        <v>415</v>
      </c>
      <c r="AG87" s="38">
        <f>AG63*2</f>
        <v>34</v>
      </c>
      <c r="AH87" s="38" t="s">
        <v>221</v>
      </c>
      <c r="AI87" s="38" t="s">
        <v>222</v>
      </c>
      <c r="AJ87" s="38" t="s">
        <v>223</v>
      </c>
      <c r="AK87" s="14">
        <v>0.10416666666666667</v>
      </c>
      <c r="AL87" s="38" t="s">
        <v>1269</v>
      </c>
      <c r="AM87" s="81" t="s">
        <v>1098</v>
      </c>
      <c r="AN87" s="9" t="s">
        <v>2179</v>
      </c>
      <c r="AO87" s="81" t="s">
        <v>891</v>
      </c>
      <c r="AP87" s="38"/>
      <c r="AQ87" s="38"/>
      <c r="AR87" s="38"/>
    </row>
    <row r="88" spans="1:44" ht="15" customHeight="1">
      <c r="A88" s="81" t="s">
        <v>205</v>
      </c>
      <c r="B88" s="81" t="s">
        <v>1162</v>
      </c>
      <c r="C88" s="81" t="s">
        <v>1162</v>
      </c>
      <c r="D88" s="81" t="s">
        <v>119</v>
      </c>
      <c r="E88" s="81" t="s">
        <v>232</v>
      </c>
      <c r="F88" s="81" t="s">
        <v>224</v>
      </c>
      <c r="G88" s="81" t="s">
        <v>1970</v>
      </c>
      <c r="H88" s="81"/>
      <c r="I88" s="66" t="s">
        <v>210</v>
      </c>
      <c r="J88" s="67" t="s">
        <v>211</v>
      </c>
      <c r="K88" s="67" t="s">
        <v>212</v>
      </c>
      <c r="L88" s="67" t="s">
        <v>213</v>
      </c>
      <c r="M88" s="67" t="s">
        <v>214</v>
      </c>
      <c r="N88" s="67" t="s">
        <v>215</v>
      </c>
      <c r="O88" s="67" t="s">
        <v>216</v>
      </c>
      <c r="P88" s="81"/>
      <c r="Q88" s="81"/>
      <c r="R88" s="7">
        <v>767931130175</v>
      </c>
      <c r="S88" s="8">
        <v>7400</v>
      </c>
      <c r="T88" s="8">
        <f t="shared" si="3"/>
        <v>5180</v>
      </c>
      <c r="U88" s="81" t="s">
        <v>141</v>
      </c>
      <c r="V88" s="81" t="s">
        <v>219</v>
      </c>
      <c r="W88" s="81">
        <v>22</v>
      </c>
      <c r="X88" s="81">
        <v>23</v>
      </c>
      <c r="Y88" s="81">
        <v>24</v>
      </c>
      <c r="Z88" s="81">
        <v>80</v>
      </c>
      <c r="AA88" s="81">
        <v>14.75</v>
      </c>
      <c r="AB88" s="81">
        <v>17</v>
      </c>
      <c r="AC88" s="81">
        <v>7.875</v>
      </c>
      <c r="AD88" s="81">
        <v>68</v>
      </c>
      <c r="AE88" s="81">
        <v>30000</v>
      </c>
      <c r="AF88" s="81">
        <v>208</v>
      </c>
      <c r="AG88" s="81">
        <v>125</v>
      </c>
      <c r="AH88" s="81" t="s">
        <v>221</v>
      </c>
      <c r="AI88" s="81" t="s">
        <v>222</v>
      </c>
      <c r="AJ88" s="81" t="s">
        <v>223</v>
      </c>
      <c r="AK88" s="14">
        <v>0.20833333333333334</v>
      </c>
      <c r="AL88" s="81" t="s">
        <v>1271</v>
      </c>
      <c r="AM88" s="81" t="s">
        <v>1098</v>
      </c>
      <c r="AN88" s="9" t="s">
        <v>2179</v>
      </c>
      <c r="AO88" s="81" t="s">
        <v>891</v>
      </c>
      <c r="AP88" s="81"/>
      <c r="AQ88" s="81"/>
      <c r="AR88" s="81"/>
    </row>
    <row r="89" spans="1:44" ht="15" customHeight="1">
      <c r="A89" s="81" t="s">
        <v>278</v>
      </c>
      <c r="B89" s="81" t="s">
        <v>1161</v>
      </c>
      <c r="C89" s="81" t="s">
        <v>1161</v>
      </c>
      <c r="D89" s="81" t="s">
        <v>119</v>
      </c>
      <c r="E89" s="81" t="s">
        <v>230</v>
      </c>
      <c r="F89" s="81" t="s">
        <v>224</v>
      </c>
      <c r="G89" s="81" t="s">
        <v>1970</v>
      </c>
      <c r="H89" s="81"/>
      <c r="I89" s="66" t="s">
        <v>210</v>
      </c>
      <c r="J89" s="67" t="s">
        <v>211</v>
      </c>
      <c r="K89" s="67" t="s">
        <v>212</v>
      </c>
      <c r="L89" s="67" t="s">
        <v>213</v>
      </c>
      <c r="M89" s="67" t="s">
        <v>214</v>
      </c>
      <c r="N89" s="67" t="s">
        <v>215</v>
      </c>
      <c r="O89" s="67" t="s">
        <v>216</v>
      </c>
      <c r="P89" s="81"/>
      <c r="Q89" s="81"/>
      <c r="R89" s="7">
        <v>767931170553</v>
      </c>
      <c r="S89" s="8">
        <v>7700</v>
      </c>
      <c r="T89" s="8">
        <f t="shared" si="3"/>
        <v>5390</v>
      </c>
      <c r="U89" s="21" t="s">
        <v>141</v>
      </c>
      <c r="V89" s="81" t="s">
        <v>219</v>
      </c>
      <c r="W89" s="81">
        <v>22</v>
      </c>
      <c r="X89" s="81">
        <v>23</v>
      </c>
      <c r="Y89" s="81">
        <v>24</v>
      </c>
      <c r="Z89" s="81">
        <v>80</v>
      </c>
      <c r="AA89" s="81">
        <v>14.75</v>
      </c>
      <c r="AB89" s="81">
        <v>17</v>
      </c>
      <c r="AC89" s="81">
        <v>7.875</v>
      </c>
      <c r="AD89" s="81">
        <v>68</v>
      </c>
      <c r="AE89" s="81">
        <v>30000</v>
      </c>
      <c r="AF89" s="81">
        <v>208</v>
      </c>
      <c r="AG89" s="81">
        <v>125</v>
      </c>
      <c r="AH89" s="81" t="s">
        <v>221</v>
      </c>
      <c r="AI89" s="81" t="s">
        <v>222</v>
      </c>
      <c r="AJ89" s="81" t="s">
        <v>223</v>
      </c>
      <c r="AK89" s="14">
        <v>0.10416666666666667</v>
      </c>
      <c r="AL89" s="81" t="s">
        <v>1270</v>
      </c>
      <c r="AM89" s="81" t="s">
        <v>1098</v>
      </c>
      <c r="AN89" s="9" t="s">
        <v>2179</v>
      </c>
      <c r="AO89" s="81" t="s">
        <v>891</v>
      </c>
      <c r="AP89" s="81"/>
      <c r="AQ89" s="81"/>
      <c r="AR89" s="81"/>
    </row>
    <row r="90" spans="1:44" ht="15" customHeight="1">
      <c r="A90" s="81" t="s">
        <v>279</v>
      </c>
      <c r="B90" s="81" t="s">
        <v>1161</v>
      </c>
      <c r="C90" s="81" t="s">
        <v>1161</v>
      </c>
      <c r="D90" s="81" t="s">
        <v>119</v>
      </c>
      <c r="E90" s="81" t="s">
        <v>230</v>
      </c>
      <c r="F90" s="81" t="s">
        <v>224</v>
      </c>
      <c r="G90" s="81" t="s">
        <v>1970</v>
      </c>
      <c r="H90" s="81"/>
      <c r="I90" s="66" t="s">
        <v>210</v>
      </c>
      <c r="J90" s="67" t="s">
        <v>211</v>
      </c>
      <c r="K90" s="67" t="s">
        <v>212</v>
      </c>
      <c r="L90" s="67" t="s">
        <v>213</v>
      </c>
      <c r="M90" s="67" t="s">
        <v>214</v>
      </c>
      <c r="N90" s="67" t="s">
        <v>215</v>
      </c>
      <c r="O90" s="67" t="s">
        <v>216</v>
      </c>
      <c r="P90" s="81"/>
      <c r="Q90" s="81"/>
      <c r="R90" s="7">
        <v>767931170560</v>
      </c>
      <c r="S90" s="8">
        <v>7700</v>
      </c>
      <c r="T90" s="8">
        <f t="shared" si="3"/>
        <v>5390</v>
      </c>
      <c r="U90" s="21" t="s">
        <v>141</v>
      </c>
      <c r="V90" s="81" t="s">
        <v>219</v>
      </c>
      <c r="W90" s="81">
        <v>22</v>
      </c>
      <c r="X90" s="81">
        <v>23</v>
      </c>
      <c r="Y90" s="81">
        <v>24</v>
      </c>
      <c r="Z90" s="81">
        <v>80</v>
      </c>
      <c r="AA90" s="81">
        <v>14.75</v>
      </c>
      <c r="AB90" s="81">
        <v>17</v>
      </c>
      <c r="AC90" s="81">
        <v>7.875</v>
      </c>
      <c r="AD90" s="81">
        <v>68</v>
      </c>
      <c r="AE90" s="81">
        <v>30000</v>
      </c>
      <c r="AF90" s="81">
        <v>208</v>
      </c>
      <c r="AG90" s="81">
        <v>84</v>
      </c>
      <c r="AH90" s="81" t="s">
        <v>221</v>
      </c>
      <c r="AI90" s="81" t="s">
        <v>222</v>
      </c>
      <c r="AJ90" s="81" t="s">
        <v>223</v>
      </c>
      <c r="AK90" s="14">
        <v>0.10416666666666667</v>
      </c>
      <c r="AL90" s="81" t="s">
        <v>1270</v>
      </c>
      <c r="AM90" s="81" t="s">
        <v>1098</v>
      </c>
      <c r="AN90" s="9" t="s">
        <v>2179</v>
      </c>
      <c r="AO90" s="81" t="s">
        <v>891</v>
      </c>
      <c r="AP90" s="81"/>
      <c r="AQ90" s="81"/>
      <c r="AR90" s="81"/>
    </row>
    <row r="91" spans="1:44" ht="15" customHeight="1">
      <c r="A91" s="81" t="s">
        <v>182</v>
      </c>
      <c r="B91" s="66" t="s">
        <v>283</v>
      </c>
      <c r="C91" s="66" t="s">
        <v>283</v>
      </c>
      <c r="D91" s="81" t="s">
        <v>119</v>
      </c>
      <c r="E91" s="81" t="s">
        <v>232</v>
      </c>
      <c r="F91" s="81" t="s">
        <v>224</v>
      </c>
      <c r="G91" s="81" t="s">
        <v>1970</v>
      </c>
      <c r="H91" s="81"/>
      <c r="I91" s="66" t="s">
        <v>210</v>
      </c>
      <c r="J91" s="67" t="s">
        <v>211</v>
      </c>
      <c r="K91" s="67" t="s">
        <v>212</v>
      </c>
      <c r="L91" s="67" t="s">
        <v>213</v>
      </c>
      <c r="M91" s="67" t="s">
        <v>214</v>
      </c>
      <c r="N91" s="67" t="s">
        <v>215</v>
      </c>
      <c r="O91" s="67" t="s">
        <v>216</v>
      </c>
      <c r="P91" s="81"/>
      <c r="Q91" s="81"/>
      <c r="R91" s="7">
        <v>767931130175</v>
      </c>
      <c r="S91" s="8">
        <v>7400</v>
      </c>
      <c r="T91" s="8">
        <f t="shared" si="3"/>
        <v>5180</v>
      </c>
      <c r="U91" s="81" t="s">
        <v>141</v>
      </c>
      <c r="V91" s="79" t="s">
        <v>219</v>
      </c>
      <c r="W91" s="81">
        <v>22</v>
      </c>
      <c r="X91" s="81">
        <v>23</v>
      </c>
      <c r="Y91" s="81">
        <v>24</v>
      </c>
      <c r="Z91" s="81">
        <v>80</v>
      </c>
      <c r="AA91" s="81">
        <v>14.75</v>
      </c>
      <c r="AB91" s="81">
        <v>17</v>
      </c>
      <c r="AC91" s="81">
        <v>7.875</v>
      </c>
      <c r="AD91" s="81">
        <v>68</v>
      </c>
      <c r="AE91" s="81">
        <v>30000</v>
      </c>
      <c r="AF91" s="81">
        <v>240</v>
      </c>
      <c r="AG91" s="81">
        <v>125</v>
      </c>
      <c r="AH91" s="81" t="s">
        <v>221</v>
      </c>
      <c r="AI91" s="81" t="s">
        <v>222</v>
      </c>
      <c r="AJ91" s="81" t="s">
        <v>223</v>
      </c>
      <c r="AK91" s="14">
        <v>0.20833333333333334</v>
      </c>
      <c r="AL91" s="81" t="s">
        <v>1271</v>
      </c>
      <c r="AM91" s="81" t="s">
        <v>1098</v>
      </c>
      <c r="AN91" s="9" t="s">
        <v>2179</v>
      </c>
      <c r="AO91" s="81" t="s">
        <v>891</v>
      </c>
      <c r="AP91" s="81"/>
      <c r="AQ91" s="81"/>
      <c r="AR91" s="81"/>
    </row>
    <row r="92" spans="1:44" ht="15" customHeight="1">
      <c r="A92" s="81" t="s">
        <v>192</v>
      </c>
      <c r="B92" s="81" t="s">
        <v>1164</v>
      </c>
      <c r="C92" s="81" t="s">
        <v>1164</v>
      </c>
      <c r="D92" s="81" t="s">
        <v>119</v>
      </c>
      <c r="E92" s="81" t="s">
        <v>230</v>
      </c>
      <c r="F92" s="81" t="s">
        <v>224</v>
      </c>
      <c r="G92" s="81" t="s">
        <v>1970</v>
      </c>
      <c r="H92" s="81"/>
      <c r="I92" s="66" t="s">
        <v>210</v>
      </c>
      <c r="J92" s="67" t="s">
        <v>211</v>
      </c>
      <c r="K92" s="67" t="s">
        <v>212</v>
      </c>
      <c r="L92" s="67" t="s">
        <v>213</v>
      </c>
      <c r="M92" s="67" t="s">
        <v>214</v>
      </c>
      <c r="N92" s="67" t="s">
        <v>215</v>
      </c>
      <c r="O92" s="67" t="s">
        <v>216</v>
      </c>
      <c r="P92" s="81"/>
      <c r="Q92" s="81"/>
      <c r="R92" s="7">
        <v>767931170577</v>
      </c>
      <c r="S92" s="8">
        <v>7700</v>
      </c>
      <c r="T92" s="8">
        <f t="shared" si="3"/>
        <v>5390</v>
      </c>
      <c r="U92" s="81" t="s">
        <v>141</v>
      </c>
      <c r="V92" s="81" t="s">
        <v>219</v>
      </c>
      <c r="W92" s="81">
        <v>22</v>
      </c>
      <c r="X92" s="81">
        <v>23</v>
      </c>
      <c r="Y92" s="81">
        <v>24</v>
      </c>
      <c r="Z92" s="81">
        <v>80</v>
      </c>
      <c r="AA92" s="81">
        <v>14.75</v>
      </c>
      <c r="AB92" s="81">
        <v>17</v>
      </c>
      <c r="AC92" s="81">
        <v>7.875</v>
      </c>
      <c r="AD92" s="81">
        <v>68</v>
      </c>
      <c r="AE92" s="81">
        <v>30000</v>
      </c>
      <c r="AF92" s="81">
        <v>240</v>
      </c>
      <c r="AG92" s="81">
        <v>125</v>
      </c>
      <c r="AH92" s="81" t="s">
        <v>221</v>
      </c>
      <c r="AI92" s="81" t="s">
        <v>222</v>
      </c>
      <c r="AJ92" s="81" t="s">
        <v>223</v>
      </c>
      <c r="AK92" s="14">
        <v>0.10416666666666667</v>
      </c>
      <c r="AL92" s="81" t="s">
        <v>1270</v>
      </c>
      <c r="AM92" s="81" t="s">
        <v>1098</v>
      </c>
      <c r="AN92" s="9" t="s">
        <v>2179</v>
      </c>
      <c r="AO92" s="81" t="s">
        <v>891</v>
      </c>
      <c r="AP92" s="81"/>
      <c r="AQ92" s="81"/>
      <c r="AR92" s="81"/>
    </row>
    <row r="93" spans="1:44" ht="15" customHeight="1">
      <c r="A93" s="81" t="s">
        <v>280</v>
      </c>
      <c r="B93" s="81" t="s">
        <v>1163</v>
      </c>
      <c r="C93" s="81" t="s">
        <v>1163</v>
      </c>
      <c r="D93" s="81" t="s">
        <v>119</v>
      </c>
      <c r="E93" s="81" t="s">
        <v>230</v>
      </c>
      <c r="F93" s="81" t="s">
        <v>224</v>
      </c>
      <c r="G93" s="81" t="s">
        <v>1970</v>
      </c>
      <c r="H93" s="81"/>
      <c r="I93" s="66" t="s">
        <v>210</v>
      </c>
      <c r="J93" s="67" t="s">
        <v>211</v>
      </c>
      <c r="K93" s="67" t="s">
        <v>212</v>
      </c>
      <c r="L93" s="67" t="s">
        <v>213</v>
      </c>
      <c r="M93" s="67" t="s">
        <v>214</v>
      </c>
      <c r="N93" s="67" t="s">
        <v>215</v>
      </c>
      <c r="O93" s="67" t="s">
        <v>216</v>
      </c>
      <c r="P93" s="81"/>
      <c r="Q93" s="81"/>
      <c r="R93" s="7">
        <v>767931170584</v>
      </c>
      <c r="S93" s="8">
        <v>7700</v>
      </c>
      <c r="T93" s="8">
        <f t="shared" si="3"/>
        <v>5390</v>
      </c>
      <c r="U93" s="21" t="s">
        <v>141</v>
      </c>
      <c r="V93" s="81" t="s">
        <v>219</v>
      </c>
      <c r="W93" s="81">
        <v>22</v>
      </c>
      <c r="X93" s="81">
        <v>23</v>
      </c>
      <c r="Y93" s="81">
        <v>24</v>
      </c>
      <c r="Z93" s="81">
        <v>80</v>
      </c>
      <c r="AA93" s="81">
        <v>14.75</v>
      </c>
      <c r="AB93" s="81">
        <v>17</v>
      </c>
      <c r="AC93" s="81">
        <v>7.875</v>
      </c>
      <c r="AD93" s="81">
        <v>68</v>
      </c>
      <c r="AE93" s="81">
        <v>30000</v>
      </c>
      <c r="AF93" s="81">
        <v>240</v>
      </c>
      <c r="AG93" s="81">
        <v>72</v>
      </c>
      <c r="AH93" s="81" t="s">
        <v>221</v>
      </c>
      <c r="AI93" s="81" t="s">
        <v>222</v>
      </c>
      <c r="AJ93" s="81" t="s">
        <v>223</v>
      </c>
      <c r="AK93" s="14">
        <v>0.10416666666666667</v>
      </c>
      <c r="AL93" s="81" t="s">
        <v>1270</v>
      </c>
      <c r="AM93" s="81" t="s">
        <v>1098</v>
      </c>
      <c r="AN93" s="9" t="s">
        <v>2179</v>
      </c>
      <c r="AO93" s="81" t="s">
        <v>891</v>
      </c>
      <c r="AP93" s="81"/>
      <c r="AQ93" s="81"/>
      <c r="AR93" s="81"/>
    </row>
    <row r="94" spans="1:44" ht="15" customHeight="1">
      <c r="A94" s="81" t="s">
        <v>281</v>
      </c>
      <c r="B94" s="81" t="s">
        <v>1165</v>
      </c>
      <c r="C94" s="81" t="s">
        <v>1165</v>
      </c>
      <c r="D94" s="81" t="s">
        <v>119</v>
      </c>
      <c r="E94" s="81" t="s">
        <v>230</v>
      </c>
      <c r="F94" s="81" t="s">
        <v>224</v>
      </c>
      <c r="G94" s="81" t="s">
        <v>1970</v>
      </c>
      <c r="H94" s="81"/>
      <c r="I94" s="66" t="s">
        <v>210</v>
      </c>
      <c r="J94" s="67" t="s">
        <v>211</v>
      </c>
      <c r="K94" s="67" t="s">
        <v>212</v>
      </c>
      <c r="L94" s="67" t="s">
        <v>213</v>
      </c>
      <c r="M94" s="67" t="s">
        <v>214</v>
      </c>
      <c r="N94" s="67" t="s">
        <v>215</v>
      </c>
      <c r="O94" s="67" t="s">
        <v>216</v>
      </c>
      <c r="P94" s="81"/>
      <c r="Q94" s="81"/>
      <c r="R94" s="7">
        <v>767931170591</v>
      </c>
      <c r="S94" s="8">
        <v>7700</v>
      </c>
      <c r="T94" s="8">
        <f t="shared" si="3"/>
        <v>5390</v>
      </c>
      <c r="U94" s="21" t="s">
        <v>141</v>
      </c>
      <c r="V94" s="81" t="s">
        <v>219</v>
      </c>
      <c r="W94" s="81">
        <v>22</v>
      </c>
      <c r="X94" s="81">
        <v>23</v>
      </c>
      <c r="Y94" s="81">
        <v>24</v>
      </c>
      <c r="Z94" s="81">
        <v>80</v>
      </c>
      <c r="AA94" s="81">
        <v>14.75</v>
      </c>
      <c r="AB94" s="81">
        <v>17</v>
      </c>
      <c r="AC94" s="81">
        <v>7.875</v>
      </c>
      <c r="AD94" s="81">
        <v>68</v>
      </c>
      <c r="AE94" s="81">
        <v>30000</v>
      </c>
      <c r="AF94" s="81">
        <v>380</v>
      </c>
      <c r="AG94" s="81">
        <f>AG70*2</f>
        <v>46</v>
      </c>
      <c r="AH94" s="81" t="s">
        <v>221</v>
      </c>
      <c r="AI94" s="81" t="s">
        <v>222</v>
      </c>
      <c r="AJ94" s="81" t="s">
        <v>223</v>
      </c>
      <c r="AK94" s="14">
        <v>0.10416666666666667</v>
      </c>
      <c r="AL94" s="81" t="s">
        <v>1270</v>
      </c>
      <c r="AM94" s="81" t="s">
        <v>1098</v>
      </c>
      <c r="AN94" s="9" t="s">
        <v>2179</v>
      </c>
      <c r="AO94" s="81" t="s">
        <v>891</v>
      </c>
      <c r="AP94" s="81"/>
      <c r="AQ94" s="81"/>
      <c r="AR94" s="81"/>
    </row>
    <row r="95" spans="1:44" ht="15" customHeight="1">
      <c r="A95" s="81" t="s">
        <v>282</v>
      </c>
      <c r="B95" s="81" t="s">
        <v>1166</v>
      </c>
      <c r="C95" s="81" t="s">
        <v>1166</v>
      </c>
      <c r="D95" s="81" t="s">
        <v>119</v>
      </c>
      <c r="E95" s="81" t="s">
        <v>230</v>
      </c>
      <c r="F95" s="81" t="s">
        <v>224</v>
      </c>
      <c r="G95" s="81" t="s">
        <v>1970</v>
      </c>
      <c r="H95" s="81"/>
      <c r="I95" s="66" t="s">
        <v>210</v>
      </c>
      <c r="J95" s="67" t="s">
        <v>211</v>
      </c>
      <c r="K95" s="67" t="s">
        <v>212</v>
      </c>
      <c r="L95" s="67" t="s">
        <v>213</v>
      </c>
      <c r="M95" s="67" t="s">
        <v>214</v>
      </c>
      <c r="N95" s="67" t="s">
        <v>215</v>
      </c>
      <c r="O95" s="67" t="s">
        <v>216</v>
      </c>
      <c r="P95" s="81"/>
      <c r="Q95" s="81"/>
      <c r="R95" s="7">
        <v>767931170607</v>
      </c>
      <c r="S95" s="8">
        <v>7700</v>
      </c>
      <c r="T95" s="8">
        <f t="shared" si="3"/>
        <v>5390</v>
      </c>
      <c r="U95" s="21" t="s">
        <v>141</v>
      </c>
      <c r="V95" s="81" t="s">
        <v>219</v>
      </c>
      <c r="W95" s="81">
        <v>22</v>
      </c>
      <c r="X95" s="81">
        <v>23</v>
      </c>
      <c r="Y95" s="81">
        <v>24</v>
      </c>
      <c r="Z95" s="81">
        <v>80</v>
      </c>
      <c r="AA95" s="81">
        <v>14.75</v>
      </c>
      <c r="AB95" s="81">
        <v>17</v>
      </c>
      <c r="AC95" s="81">
        <v>7.875</v>
      </c>
      <c r="AD95" s="81">
        <v>68</v>
      </c>
      <c r="AE95" s="81">
        <v>30000</v>
      </c>
      <c r="AF95" s="81">
        <v>415</v>
      </c>
      <c r="AG95" s="81">
        <f>AG71*2</f>
        <v>42</v>
      </c>
      <c r="AH95" s="81" t="s">
        <v>221</v>
      </c>
      <c r="AI95" s="81" t="s">
        <v>222</v>
      </c>
      <c r="AJ95" s="81" t="s">
        <v>223</v>
      </c>
      <c r="AK95" s="14">
        <v>0.10416666666666667</v>
      </c>
      <c r="AL95" s="9" t="s">
        <v>1270</v>
      </c>
      <c r="AM95" s="81" t="s">
        <v>1098</v>
      </c>
      <c r="AN95" s="9" t="s">
        <v>2179</v>
      </c>
      <c r="AO95" s="81" t="s">
        <v>891</v>
      </c>
      <c r="AP95" s="81"/>
      <c r="AQ95" s="81"/>
      <c r="AR95" s="81"/>
    </row>
    <row r="96" spans="1:44" ht="15" customHeight="1">
      <c r="A96" s="81" t="s">
        <v>208</v>
      </c>
      <c r="B96" s="66" t="s">
        <v>1179</v>
      </c>
      <c r="C96" s="66" t="s">
        <v>1179</v>
      </c>
      <c r="D96" s="81" t="s">
        <v>209</v>
      </c>
      <c r="E96" s="81" t="s">
        <v>231</v>
      </c>
      <c r="F96" s="81" t="s">
        <v>224</v>
      </c>
      <c r="G96" s="81" t="s">
        <v>1970</v>
      </c>
      <c r="H96" s="81"/>
      <c r="I96" s="66" t="s">
        <v>225</v>
      </c>
      <c r="J96" s="66" t="s">
        <v>226</v>
      </c>
      <c r="K96" s="66" t="s">
        <v>227</v>
      </c>
      <c r="L96" s="66" t="s">
        <v>228</v>
      </c>
      <c r="M96" s="81"/>
      <c r="N96" s="81"/>
      <c r="O96" s="66"/>
      <c r="P96" s="81"/>
      <c r="Q96" s="81"/>
      <c r="R96" s="7">
        <v>767931900921</v>
      </c>
      <c r="S96" s="8">
        <v>1295</v>
      </c>
      <c r="T96" s="8">
        <f t="shared" si="3"/>
        <v>906.49999999999989</v>
      </c>
      <c r="U96" s="81" t="s">
        <v>141</v>
      </c>
      <c r="V96" s="81" t="s">
        <v>220</v>
      </c>
      <c r="W96" s="81">
        <v>16</v>
      </c>
      <c r="X96" s="81">
        <v>10.25</v>
      </c>
      <c r="Y96" s="81">
        <v>21</v>
      </c>
      <c r="Z96" s="81">
        <v>25</v>
      </c>
      <c r="AA96" s="81">
        <v>14.375</v>
      </c>
      <c r="AB96" s="81">
        <v>14.875</v>
      </c>
      <c r="AC96" s="81">
        <v>5.1875</v>
      </c>
      <c r="AD96" s="81">
        <v>22</v>
      </c>
      <c r="AE96" s="81">
        <v>3000</v>
      </c>
      <c r="AF96" s="81">
        <v>208</v>
      </c>
      <c r="AG96" s="81">
        <v>13</v>
      </c>
      <c r="AH96" s="81" t="s">
        <v>221</v>
      </c>
      <c r="AI96" s="81" t="s">
        <v>222</v>
      </c>
      <c r="AJ96" s="81" t="s">
        <v>223</v>
      </c>
      <c r="AK96" s="14">
        <v>0.20833333333333334</v>
      </c>
      <c r="AL96" s="81" t="s">
        <v>1092</v>
      </c>
      <c r="AM96" s="81" t="s">
        <v>1091</v>
      </c>
      <c r="AN96" s="9" t="s">
        <v>728</v>
      </c>
      <c r="AO96" s="81" t="s">
        <v>892</v>
      </c>
      <c r="AP96" s="81"/>
      <c r="AQ96" s="81"/>
      <c r="AR96" s="81"/>
    </row>
    <row r="97" spans="1:44" ht="15" customHeight="1">
      <c r="A97" s="81" t="s">
        <v>193</v>
      </c>
      <c r="B97" s="66" t="s">
        <v>1180</v>
      </c>
      <c r="C97" s="66" t="s">
        <v>1180</v>
      </c>
      <c r="D97" s="81" t="s">
        <v>209</v>
      </c>
      <c r="E97" s="81" t="s">
        <v>231</v>
      </c>
      <c r="F97" s="81" t="s">
        <v>224</v>
      </c>
      <c r="G97" s="81" t="s">
        <v>1970</v>
      </c>
      <c r="H97" s="81"/>
      <c r="I97" s="66" t="s">
        <v>225</v>
      </c>
      <c r="J97" s="66" t="s">
        <v>226</v>
      </c>
      <c r="K97" s="66" t="s">
        <v>229</v>
      </c>
      <c r="L97" s="66" t="s">
        <v>228</v>
      </c>
      <c r="M97" s="81"/>
      <c r="N97" s="81"/>
      <c r="O97" s="66"/>
      <c r="P97" s="81"/>
      <c r="Q97" s="81"/>
      <c r="R97" s="7">
        <v>767931900938</v>
      </c>
      <c r="S97" s="8">
        <v>1295</v>
      </c>
      <c r="T97" s="8">
        <f t="shared" si="3"/>
        <v>906.49999999999989</v>
      </c>
      <c r="U97" s="81" t="s">
        <v>141</v>
      </c>
      <c r="V97" s="81" t="s">
        <v>220</v>
      </c>
      <c r="W97" s="81">
        <v>16</v>
      </c>
      <c r="X97" s="81">
        <v>10.25</v>
      </c>
      <c r="Y97" s="81">
        <v>21</v>
      </c>
      <c r="Z97" s="81">
        <v>25</v>
      </c>
      <c r="AA97" s="81">
        <v>14.375</v>
      </c>
      <c r="AB97" s="81">
        <v>14.875</v>
      </c>
      <c r="AC97" s="81">
        <v>5.1875</v>
      </c>
      <c r="AD97" s="81">
        <v>22</v>
      </c>
      <c r="AE97" s="81">
        <v>3000</v>
      </c>
      <c r="AF97" s="81">
        <v>240</v>
      </c>
      <c r="AG97" s="81">
        <v>13</v>
      </c>
      <c r="AH97" s="81" t="s">
        <v>221</v>
      </c>
      <c r="AI97" s="81" t="s">
        <v>222</v>
      </c>
      <c r="AJ97" s="81" t="s">
        <v>223</v>
      </c>
      <c r="AK97" s="14">
        <v>0.20833333333333334</v>
      </c>
      <c r="AL97" s="81" t="s">
        <v>1092</v>
      </c>
      <c r="AM97" s="81" t="s">
        <v>1091</v>
      </c>
      <c r="AN97" s="9" t="s">
        <v>728</v>
      </c>
      <c r="AO97" s="81" t="s">
        <v>892</v>
      </c>
      <c r="AP97" s="81"/>
      <c r="AQ97" s="81"/>
      <c r="AR97" s="81"/>
    </row>
    <row r="98" spans="1:44" ht="15" customHeight="1">
      <c r="A98" s="81" t="s">
        <v>206</v>
      </c>
      <c r="B98" s="66" t="s">
        <v>1181</v>
      </c>
      <c r="C98" s="66" t="s">
        <v>1181</v>
      </c>
      <c r="D98" s="81" t="s">
        <v>209</v>
      </c>
      <c r="E98" s="81" t="s">
        <v>231</v>
      </c>
      <c r="F98" s="81" t="s">
        <v>224</v>
      </c>
      <c r="G98" s="81" t="s">
        <v>1970</v>
      </c>
      <c r="H98" s="81"/>
      <c r="I98" s="66" t="s">
        <v>225</v>
      </c>
      <c r="J98" s="66" t="s">
        <v>226</v>
      </c>
      <c r="K98" s="66" t="s">
        <v>227</v>
      </c>
      <c r="L98" s="66" t="s">
        <v>228</v>
      </c>
      <c r="M98" s="81"/>
      <c r="N98" s="81"/>
      <c r="O98" s="66"/>
      <c r="P98" s="81"/>
      <c r="Q98" s="81"/>
      <c r="R98" s="7">
        <v>767931900945</v>
      </c>
      <c r="S98" s="8">
        <v>1395</v>
      </c>
      <c r="T98" s="8">
        <f t="shared" ref="T98:T101" si="4">S98*0.7</f>
        <v>976.49999999999989</v>
      </c>
      <c r="U98" s="81" t="s">
        <v>141</v>
      </c>
      <c r="V98" s="81" t="s">
        <v>220</v>
      </c>
      <c r="W98" s="81">
        <v>16</v>
      </c>
      <c r="X98" s="81">
        <v>10.25</v>
      </c>
      <c r="Y98" s="81">
        <v>21</v>
      </c>
      <c r="Z98" s="81">
        <v>25</v>
      </c>
      <c r="AA98" s="81">
        <v>14.375</v>
      </c>
      <c r="AB98" s="81">
        <v>14.875</v>
      </c>
      <c r="AC98" s="81">
        <v>5.1875</v>
      </c>
      <c r="AD98" s="81">
        <v>22</v>
      </c>
      <c r="AE98" s="81">
        <v>4500</v>
      </c>
      <c r="AF98" s="81">
        <v>208</v>
      </c>
      <c r="AG98" s="81">
        <v>19</v>
      </c>
      <c r="AH98" s="81" t="s">
        <v>221</v>
      </c>
      <c r="AI98" s="81" t="s">
        <v>222</v>
      </c>
      <c r="AJ98" s="81" t="s">
        <v>223</v>
      </c>
      <c r="AK98" s="14">
        <v>0.20833333333333334</v>
      </c>
      <c r="AL98" s="81" t="s">
        <v>1093</v>
      </c>
      <c r="AM98" s="81" t="s">
        <v>1091</v>
      </c>
      <c r="AN98" s="9" t="s">
        <v>728</v>
      </c>
      <c r="AO98" s="81" t="s">
        <v>892</v>
      </c>
      <c r="AP98" s="81"/>
      <c r="AQ98" s="81"/>
      <c r="AR98" s="81"/>
    </row>
    <row r="99" spans="1:44" ht="15" customHeight="1">
      <c r="A99" s="81" t="s">
        <v>194</v>
      </c>
      <c r="B99" s="66" t="s">
        <v>1182</v>
      </c>
      <c r="C99" s="66" t="s">
        <v>1182</v>
      </c>
      <c r="D99" s="81" t="s">
        <v>209</v>
      </c>
      <c r="E99" s="81" t="s">
        <v>231</v>
      </c>
      <c r="F99" s="81" t="s">
        <v>224</v>
      </c>
      <c r="G99" s="81" t="s">
        <v>1970</v>
      </c>
      <c r="H99" s="81"/>
      <c r="I99" s="66" t="s">
        <v>225</v>
      </c>
      <c r="J99" s="66" t="s">
        <v>226</v>
      </c>
      <c r="K99" s="66" t="s">
        <v>227</v>
      </c>
      <c r="L99" s="66" t="s">
        <v>228</v>
      </c>
      <c r="M99" s="81"/>
      <c r="N99" s="81"/>
      <c r="O99" s="66"/>
      <c r="P99" s="81"/>
      <c r="Q99" s="81"/>
      <c r="R99" s="7">
        <v>767931900952</v>
      </c>
      <c r="S99" s="8">
        <v>1395</v>
      </c>
      <c r="T99" s="8">
        <f t="shared" si="4"/>
        <v>976.49999999999989</v>
      </c>
      <c r="U99" s="81" t="s">
        <v>141</v>
      </c>
      <c r="V99" s="81" t="s">
        <v>220</v>
      </c>
      <c r="W99" s="81">
        <v>16</v>
      </c>
      <c r="X99" s="81">
        <v>10.25</v>
      </c>
      <c r="Y99" s="81">
        <v>21</v>
      </c>
      <c r="Z99" s="81">
        <v>25</v>
      </c>
      <c r="AA99" s="81">
        <v>14.375</v>
      </c>
      <c r="AB99" s="81">
        <v>14.875</v>
      </c>
      <c r="AC99" s="81">
        <v>5.1875</v>
      </c>
      <c r="AD99" s="81">
        <v>22</v>
      </c>
      <c r="AE99" s="81">
        <v>4500</v>
      </c>
      <c r="AF99" s="81">
        <v>240</v>
      </c>
      <c r="AG99" s="81">
        <v>19</v>
      </c>
      <c r="AH99" s="81" t="s">
        <v>221</v>
      </c>
      <c r="AI99" s="81" t="s">
        <v>222</v>
      </c>
      <c r="AJ99" s="81" t="s">
        <v>223</v>
      </c>
      <c r="AK99" s="14">
        <v>0.20833333333333334</v>
      </c>
      <c r="AL99" s="81" t="s">
        <v>1093</v>
      </c>
      <c r="AM99" s="81" t="s">
        <v>1091</v>
      </c>
      <c r="AN99" s="9" t="s">
        <v>728</v>
      </c>
      <c r="AO99" s="81" t="s">
        <v>892</v>
      </c>
      <c r="AP99" s="81"/>
      <c r="AQ99" s="81"/>
      <c r="AR99" s="81"/>
    </row>
    <row r="100" spans="1:44" ht="15" customHeight="1">
      <c r="A100" s="81" t="s">
        <v>207</v>
      </c>
      <c r="B100" s="66" t="s">
        <v>1183</v>
      </c>
      <c r="C100" s="66" t="s">
        <v>1183</v>
      </c>
      <c r="D100" s="81" t="s">
        <v>209</v>
      </c>
      <c r="E100" s="81" t="s">
        <v>231</v>
      </c>
      <c r="F100" s="81" t="s">
        <v>224</v>
      </c>
      <c r="G100" s="81" t="s">
        <v>1970</v>
      </c>
      <c r="H100" s="81"/>
      <c r="I100" s="66" t="s">
        <v>225</v>
      </c>
      <c r="J100" s="66" t="s">
        <v>226</v>
      </c>
      <c r="K100" s="66" t="s">
        <v>227</v>
      </c>
      <c r="L100" s="66" t="s">
        <v>228</v>
      </c>
      <c r="M100" s="81"/>
      <c r="N100" s="81"/>
      <c r="O100" s="66"/>
      <c r="P100" s="81"/>
      <c r="Q100" s="81"/>
      <c r="R100" s="7">
        <v>767931900969</v>
      </c>
      <c r="S100" s="8">
        <v>1495</v>
      </c>
      <c r="T100" s="8">
        <f t="shared" si="4"/>
        <v>1046.5</v>
      </c>
      <c r="U100" s="81" t="s">
        <v>141</v>
      </c>
      <c r="V100" s="81" t="s">
        <v>220</v>
      </c>
      <c r="W100" s="81">
        <v>16</v>
      </c>
      <c r="X100" s="81">
        <v>10.25</v>
      </c>
      <c r="Y100" s="81">
        <v>21</v>
      </c>
      <c r="Z100" s="81">
        <v>25</v>
      </c>
      <c r="AA100" s="81">
        <v>14.375</v>
      </c>
      <c r="AB100" s="81">
        <v>14.875</v>
      </c>
      <c r="AC100" s="81">
        <v>5.1875</v>
      </c>
      <c r="AD100" s="81">
        <v>22</v>
      </c>
      <c r="AE100" s="81">
        <v>6000</v>
      </c>
      <c r="AF100" s="81">
        <v>208</v>
      </c>
      <c r="AG100" s="81">
        <v>25</v>
      </c>
      <c r="AH100" s="81" t="s">
        <v>221</v>
      </c>
      <c r="AI100" s="81" t="s">
        <v>222</v>
      </c>
      <c r="AJ100" s="81" t="s">
        <v>223</v>
      </c>
      <c r="AK100" s="14">
        <v>0.20833333333333334</v>
      </c>
      <c r="AL100" s="81" t="s">
        <v>1094</v>
      </c>
      <c r="AM100" s="81" t="s">
        <v>1091</v>
      </c>
      <c r="AN100" s="9" t="s">
        <v>728</v>
      </c>
      <c r="AO100" s="81" t="s">
        <v>889</v>
      </c>
      <c r="AP100" s="81"/>
      <c r="AQ100" s="81"/>
      <c r="AR100" s="81"/>
    </row>
    <row r="101" spans="1:44" ht="15" customHeight="1">
      <c r="A101" s="81" t="s">
        <v>195</v>
      </c>
      <c r="B101" s="66" t="s">
        <v>1184</v>
      </c>
      <c r="C101" s="66" t="s">
        <v>1184</v>
      </c>
      <c r="D101" s="81" t="s">
        <v>209</v>
      </c>
      <c r="E101" s="81" t="s">
        <v>231</v>
      </c>
      <c r="F101" s="81" t="s">
        <v>224</v>
      </c>
      <c r="G101" s="81" t="s">
        <v>1970</v>
      </c>
      <c r="H101" s="81"/>
      <c r="I101" s="66" t="s">
        <v>225</v>
      </c>
      <c r="J101" s="66" t="s">
        <v>226</v>
      </c>
      <c r="K101" s="66" t="s">
        <v>227</v>
      </c>
      <c r="L101" s="66" t="s">
        <v>228</v>
      </c>
      <c r="M101" s="81"/>
      <c r="N101" s="81"/>
      <c r="O101" s="66"/>
      <c r="P101" s="81"/>
      <c r="Q101" s="81"/>
      <c r="R101" s="7">
        <v>767931900976</v>
      </c>
      <c r="S101" s="8">
        <v>1495</v>
      </c>
      <c r="T101" s="8">
        <f t="shared" si="4"/>
        <v>1046.5</v>
      </c>
      <c r="U101" s="81" t="s">
        <v>141</v>
      </c>
      <c r="V101" s="81" t="s">
        <v>220</v>
      </c>
      <c r="W101" s="81">
        <v>16</v>
      </c>
      <c r="X101" s="81">
        <v>10.25</v>
      </c>
      <c r="Y101" s="81">
        <v>21</v>
      </c>
      <c r="Z101" s="81">
        <v>25</v>
      </c>
      <c r="AA101" s="81">
        <v>14.375</v>
      </c>
      <c r="AB101" s="81">
        <v>14.875</v>
      </c>
      <c r="AC101" s="81">
        <v>5.1875</v>
      </c>
      <c r="AD101" s="81">
        <v>22</v>
      </c>
      <c r="AE101" s="81">
        <v>6000</v>
      </c>
      <c r="AF101" s="81">
        <v>240</v>
      </c>
      <c r="AG101" s="81">
        <v>25</v>
      </c>
      <c r="AH101" s="81" t="s">
        <v>221</v>
      </c>
      <c r="AI101" s="81" t="s">
        <v>222</v>
      </c>
      <c r="AJ101" s="81" t="s">
        <v>223</v>
      </c>
      <c r="AK101" s="14">
        <v>0.20833333333333334</v>
      </c>
      <c r="AL101" s="81" t="s">
        <v>1094</v>
      </c>
      <c r="AM101" s="81" t="s">
        <v>1091</v>
      </c>
      <c r="AN101" s="9" t="s">
        <v>728</v>
      </c>
      <c r="AO101" s="81" t="s">
        <v>889</v>
      </c>
      <c r="AP101" s="81"/>
      <c r="AQ101" s="81"/>
      <c r="AR101" s="81"/>
    </row>
  </sheetData>
  <hyperlinks>
    <hyperlink ref="AN96" r:id="rId1"/>
    <hyperlink ref="AN97" r:id="rId2"/>
    <hyperlink ref="AN98" r:id="rId3"/>
    <hyperlink ref="AN99" r:id="rId4"/>
    <hyperlink ref="AN100" r:id="rId5"/>
    <hyperlink ref="AN101" r:id="rId6"/>
    <hyperlink ref="AN17" r:id="rId7" tooltip="eSeries Generator Warranty"/>
    <hyperlink ref="AN18" r:id="rId8" tooltip="eSeries Generator Warranty"/>
    <hyperlink ref="AN20" r:id="rId9" tooltip="eSeries Generator Warranty"/>
    <hyperlink ref="AN19" r:id="rId10" tooltip="eSeries Generator Warranty"/>
    <hyperlink ref="AN27" r:id="rId11" tooltip="eSeries Generator Warranty"/>
    <hyperlink ref="AN16" r:id="rId12" tooltip="eSeries Generator Warranty"/>
    <hyperlink ref="AN35" r:id="rId13" tooltip="eSeries Generator Warranty"/>
    <hyperlink ref="AN59" r:id="rId14" tooltip="eSeries Generator Warranty"/>
    <hyperlink ref="AN39" r:id="rId15"/>
    <hyperlink ref="AN67" r:id="rId16" tooltip="eSeries Generator Warranty"/>
    <hyperlink ref="AM42" r:id="rId17"/>
    <hyperlink ref="AL58" r:id="rId18"/>
    <hyperlink ref="AL95" r:id="rId19"/>
    <hyperlink ref="AN95" r:id="rId20"/>
  </hyperlinks>
  <pageMargins left="0.7" right="0.7" top="0.75" bottom="0.75" header="0.3" footer="0.3"/>
  <pageSetup orientation="portrait" horizontalDpi="300" verticalDpi="300" r:id="rId21"/>
  <tableParts count="1">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7"/>
  <sheetViews>
    <sheetView workbookViewId="0">
      <pane xSplit="1" ySplit="1" topLeftCell="H122" activePane="bottomRight" state="frozen"/>
      <selection pane="topRight" activeCell="B1" sqref="B1"/>
      <selection pane="bottomLeft" activeCell="A2" sqref="A2"/>
      <selection pane="bottomRight" activeCell="H137" sqref="H137"/>
    </sheetView>
  </sheetViews>
  <sheetFormatPr defaultRowHeight="15"/>
  <cols>
    <col min="1" max="1" width="25.28515625" style="38" customWidth="1"/>
    <col min="2" max="2" width="57.28515625" style="38" customWidth="1"/>
    <col min="3" max="3" width="22.85546875" style="38" customWidth="1"/>
    <col min="4" max="4" width="20" style="38" customWidth="1"/>
    <col min="5" max="5" width="25.7109375" style="38" customWidth="1"/>
    <col min="6" max="6" width="30" style="38" customWidth="1"/>
    <col min="7" max="7" width="28.7109375" style="38" customWidth="1"/>
    <col min="8" max="8" width="45.7109375" style="38" customWidth="1"/>
    <col min="9" max="17" width="22.140625" style="38" customWidth="1"/>
    <col min="18" max="18" width="15.7109375" style="38" customWidth="1"/>
    <col min="19" max="19" width="13.7109375" style="38" customWidth="1"/>
    <col min="20" max="20" width="15.42578125" style="38" customWidth="1"/>
    <col min="21" max="21" width="30.28515625" style="38" customWidth="1"/>
    <col min="22" max="22" width="31" style="38" customWidth="1"/>
    <col min="23" max="25" width="20.7109375" style="20" customWidth="1"/>
    <col min="26" max="26" width="20.7109375" style="7" customWidth="1"/>
    <col min="27" max="30" width="20.7109375" style="38" customWidth="1"/>
    <col min="31" max="31" width="22.28515625" style="11" customWidth="1"/>
    <col min="32" max="32" width="30.85546875" style="11" customWidth="1"/>
    <col min="33" max="33" width="28" style="11" customWidth="1"/>
    <col min="34" max="34" width="24.5703125" style="11" customWidth="1"/>
    <col min="35" max="35" width="9.85546875" style="11" customWidth="1"/>
    <col min="36" max="36" width="29.85546875" style="11" customWidth="1"/>
    <col min="37" max="37" width="38.28515625" style="11" customWidth="1"/>
    <col min="38" max="38" width="31.140625" style="38" customWidth="1"/>
    <col min="39" max="39" width="22.5703125" style="38" customWidth="1"/>
    <col min="40" max="40" width="13.7109375" style="38" customWidth="1"/>
    <col min="41" max="41" width="19.85546875" style="38" customWidth="1"/>
    <col min="42" max="42" width="11.42578125" style="38" customWidth="1"/>
    <col min="43" max="43" width="26.5703125" style="38" customWidth="1"/>
    <col min="44" max="44" width="25.140625" style="38" customWidth="1"/>
    <col min="45" max="45" width="26.5703125" style="38" customWidth="1"/>
    <col min="46" max="16384" width="9.140625" style="38"/>
  </cols>
  <sheetData>
    <row r="1" spans="1:45" s="3" customFormat="1" ht="30.75" thickBot="1">
      <c r="A1" s="3" t="s">
        <v>0</v>
      </c>
      <c r="B1" s="3" t="s">
        <v>1</v>
      </c>
      <c r="C1" s="3" t="s">
        <v>2</v>
      </c>
      <c r="D1" s="3" t="s">
        <v>3</v>
      </c>
      <c r="E1" s="4" t="s">
        <v>4</v>
      </c>
      <c r="F1" s="4" t="s">
        <v>91</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19" t="s">
        <v>157</v>
      </c>
      <c r="X1" s="19" t="s">
        <v>158</v>
      </c>
      <c r="Y1" s="19" t="s">
        <v>159</v>
      </c>
      <c r="Z1" s="56" t="s">
        <v>21</v>
      </c>
      <c r="AA1" s="6" t="s">
        <v>160</v>
      </c>
      <c r="AB1" s="17" t="s">
        <v>161</v>
      </c>
      <c r="AC1" s="17" t="s">
        <v>162</v>
      </c>
      <c r="AD1" s="6" t="s">
        <v>22</v>
      </c>
      <c r="AE1" s="10" t="s">
        <v>165</v>
      </c>
      <c r="AF1" s="10" t="s">
        <v>171</v>
      </c>
      <c r="AG1" s="10" t="s">
        <v>166</v>
      </c>
      <c r="AH1" s="10" t="s">
        <v>167</v>
      </c>
      <c r="AI1" s="10" t="s">
        <v>168</v>
      </c>
      <c r="AJ1" s="10" t="s">
        <v>169</v>
      </c>
      <c r="AK1" s="10" t="s">
        <v>170</v>
      </c>
      <c r="AL1" s="3" t="s">
        <v>27</v>
      </c>
      <c r="AM1" s="3" t="s">
        <v>28</v>
      </c>
      <c r="AN1" s="3" t="s">
        <v>29</v>
      </c>
      <c r="AO1" s="3" t="s">
        <v>30</v>
      </c>
      <c r="AP1" s="3" t="s">
        <v>31</v>
      </c>
      <c r="AQ1" s="3" t="s">
        <v>32</v>
      </c>
      <c r="AR1" s="3" t="s">
        <v>33</v>
      </c>
      <c r="AS1" s="3" t="s">
        <v>34</v>
      </c>
    </row>
    <row r="2" spans="1:45" s="40" customFormat="1" ht="15" customHeight="1">
      <c r="A2" s="13" t="s">
        <v>326</v>
      </c>
      <c r="B2" s="41" t="s">
        <v>407</v>
      </c>
      <c r="C2" s="40" t="s">
        <v>1907</v>
      </c>
      <c r="D2" s="41" t="s">
        <v>455</v>
      </c>
      <c r="E2" s="45" t="s">
        <v>459</v>
      </c>
      <c r="F2" s="50" t="s">
        <v>459</v>
      </c>
      <c r="G2" s="50" t="s">
        <v>1711</v>
      </c>
      <c r="H2" s="40" t="s">
        <v>1594</v>
      </c>
      <c r="I2" s="81" t="s">
        <v>462</v>
      </c>
      <c r="J2" s="55" t="s">
        <v>470</v>
      </c>
      <c r="K2" s="55" t="s">
        <v>471</v>
      </c>
      <c r="L2" s="55" t="s">
        <v>472</v>
      </c>
      <c r="M2" s="54" t="s">
        <v>469</v>
      </c>
      <c r="N2" s="81" t="s">
        <v>1972</v>
      </c>
      <c r="O2" s="54"/>
      <c r="P2" s="54"/>
      <c r="R2" s="118">
        <v>767931904592</v>
      </c>
      <c r="S2" s="26">
        <v>2150</v>
      </c>
      <c r="T2" s="8">
        <f t="shared" ref="T2:T33" si="0">S2*0.7</f>
        <v>1505</v>
      </c>
      <c r="U2" s="40" t="s">
        <v>141</v>
      </c>
      <c r="V2" s="57" t="s">
        <v>479</v>
      </c>
      <c r="W2" s="20">
        <v>10</v>
      </c>
      <c r="X2" s="20">
        <v>23</v>
      </c>
      <c r="Y2" s="20">
        <v>9</v>
      </c>
      <c r="Z2" s="7">
        <v>12</v>
      </c>
      <c r="AA2" s="54">
        <v>10</v>
      </c>
      <c r="AB2" s="54">
        <v>23</v>
      </c>
      <c r="AC2" s="54">
        <v>9</v>
      </c>
      <c r="AD2" s="54">
        <v>12</v>
      </c>
      <c r="AE2" s="40" t="s">
        <v>141</v>
      </c>
      <c r="AF2" s="40" t="s">
        <v>141</v>
      </c>
      <c r="AG2" s="40" t="s">
        <v>141</v>
      </c>
      <c r="AI2" s="40" t="s">
        <v>172</v>
      </c>
      <c r="AJ2" s="40">
        <v>60</v>
      </c>
      <c r="AK2" s="40" t="s">
        <v>141</v>
      </c>
      <c r="AL2" s="40" t="s">
        <v>142</v>
      </c>
      <c r="AM2" s="9" t="s">
        <v>696</v>
      </c>
      <c r="AN2" s="9" t="s">
        <v>893</v>
      </c>
      <c r="AO2" s="9" t="s">
        <v>731</v>
      </c>
      <c r="AP2" s="40" t="s">
        <v>958</v>
      </c>
    </row>
    <row r="3" spans="1:45" s="40" customFormat="1" ht="15" customHeight="1">
      <c r="A3" s="13" t="s">
        <v>327</v>
      </c>
      <c r="B3" s="41" t="s">
        <v>408</v>
      </c>
      <c r="C3" s="81" t="s">
        <v>1907</v>
      </c>
      <c r="D3" s="41" t="s">
        <v>455</v>
      </c>
      <c r="E3" s="45" t="s">
        <v>459</v>
      </c>
      <c r="F3" s="50" t="s">
        <v>459</v>
      </c>
      <c r="G3" s="50" t="s">
        <v>1711</v>
      </c>
      <c r="H3" s="40" t="s">
        <v>1594</v>
      </c>
      <c r="I3" s="81" t="s">
        <v>462</v>
      </c>
      <c r="J3" s="55" t="s">
        <v>470</v>
      </c>
      <c r="K3" s="55" t="s">
        <v>471</v>
      </c>
      <c r="L3" s="55" t="s">
        <v>472</v>
      </c>
      <c r="M3" s="54" t="s">
        <v>469</v>
      </c>
      <c r="N3" s="81" t="s">
        <v>1972</v>
      </c>
      <c r="R3" s="118">
        <v>767931904561</v>
      </c>
      <c r="S3" s="26">
        <v>2150</v>
      </c>
      <c r="T3" s="8">
        <f t="shared" si="0"/>
        <v>1505</v>
      </c>
      <c r="U3" s="40" t="s">
        <v>141</v>
      </c>
      <c r="V3" s="57" t="s">
        <v>479</v>
      </c>
      <c r="W3" s="20">
        <v>10</v>
      </c>
      <c r="X3" s="20">
        <v>23</v>
      </c>
      <c r="Y3" s="20">
        <v>9</v>
      </c>
      <c r="Z3" s="7">
        <v>12</v>
      </c>
      <c r="AA3" s="40">
        <v>10</v>
      </c>
      <c r="AB3" s="40">
        <v>23</v>
      </c>
      <c r="AC3" s="40">
        <v>9</v>
      </c>
      <c r="AD3" s="40">
        <v>12</v>
      </c>
      <c r="AE3" s="40" t="s">
        <v>141</v>
      </c>
      <c r="AF3" s="54" t="s">
        <v>141</v>
      </c>
      <c r="AG3" s="54" t="s">
        <v>141</v>
      </c>
      <c r="AI3" s="54" t="s">
        <v>172</v>
      </c>
      <c r="AJ3" s="54">
        <v>60</v>
      </c>
      <c r="AK3" s="54" t="s">
        <v>141</v>
      </c>
      <c r="AL3" s="40" t="s">
        <v>143</v>
      </c>
      <c r="AM3" s="9" t="s">
        <v>696</v>
      </c>
      <c r="AN3" s="81" t="s">
        <v>893</v>
      </c>
      <c r="AO3" s="9" t="s">
        <v>731</v>
      </c>
      <c r="AP3" s="40" t="s">
        <v>972</v>
      </c>
    </row>
    <row r="4" spans="1:45" s="40" customFormat="1" ht="15" customHeight="1">
      <c r="A4" s="13" t="s">
        <v>328</v>
      </c>
      <c r="B4" s="41" t="s">
        <v>409</v>
      </c>
      <c r="C4" s="81" t="s">
        <v>1907</v>
      </c>
      <c r="D4" s="41" t="s">
        <v>455</v>
      </c>
      <c r="E4" s="45" t="s">
        <v>459</v>
      </c>
      <c r="F4" s="50" t="s">
        <v>459</v>
      </c>
      <c r="G4" s="50" t="s">
        <v>1711</v>
      </c>
      <c r="H4" s="40" t="s">
        <v>1594</v>
      </c>
      <c r="I4" s="81" t="s">
        <v>462</v>
      </c>
      <c r="J4" s="55" t="s">
        <v>470</v>
      </c>
      <c r="K4" s="55" t="s">
        <v>471</v>
      </c>
      <c r="L4" s="55" t="s">
        <v>472</v>
      </c>
      <c r="M4" s="54" t="s">
        <v>469</v>
      </c>
      <c r="N4" s="81" t="s">
        <v>1972</v>
      </c>
      <c r="R4" s="118">
        <v>767931904585</v>
      </c>
      <c r="S4" s="26">
        <v>2150</v>
      </c>
      <c r="T4" s="8">
        <f t="shared" si="0"/>
        <v>1505</v>
      </c>
      <c r="U4" s="40" t="s">
        <v>141</v>
      </c>
      <c r="V4" s="57" t="s">
        <v>479</v>
      </c>
      <c r="W4" s="20">
        <v>10</v>
      </c>
      <c r="X4" s="20">
        <v>23</v>
      </c>
      <c r="Y4" s="20">
        <v>9</v>
      </c>
      <c r="Z4" s="7">
        <v>12</v>
      </c>
      <c r="AA4" s="40">
        <v>10</v>
      </c>
      <c r="AB4" s="40">
        <v>23</v>
      </c>
      <c r="AC4" s="40">
        <v>9</v>
      </c>
      <c r="AD4" s="40">
        <v>12</v>
      </c>
      <c r="AE4" s="40" t="s">
        <v>141</v>
      </c>
      <c r="AF4" s="54" t="s">
        <v>141</v>
      </c>
      <c r="AG4" s="54" t="s">
        <v>141</v>
      </c>
      <c r="AI4" s="54" t="s">
        <v>172</v>
      </c>
      <c r="AJ4" s="54">
        <v>60</v>
      </c>
      <c r="AK4" s="54" t="s">
        <v>141</v>
      </c>
      <c r="AL4" s="40" t="s">
        <v>144</v>
      </c>
      <c r="AM4" s="9" t="s">
        <v>696</v>
      </c>
      <c r="AN4" s="81" t="s">
        <v>893</v>
      </c>
      <c r="AO4" s="9" t="s">
        <v>731</v>
      </c>
      <c r="AP4" s="40" t="s">
        <v>973</v>
      </c>
    </row>
    <row r="5" spans="1:45" s="40" customFormat="1" ht="15" customHeight="1">
      <c r="A5" s="13" t="s">
        <v>329</v>
      </c>
      <c r="B5" s="41" t="s">
        <v>410</v>
      </c>
      <c r="C5" s="81" t="s">
        <v>1907</v>
      </c>
      <c r="D5" s="41" t="s">
        <v>455</v>
      </c>
      <c r="E5" s="45" t="s">
        <v>459</v>
      </c>
      <c r="F5" s="50" t="s">
        <v>459</v>
      </c>
      <c r="G5" s="50" t="s">
        <v>1711</v>
      </c>
      <c r="H5" s="40" t="s">
        <v>1594</v>
      </c>
      <c r="I5" s="81" t="s">
        <v>462</v>
      </c>
      <c r="J5" s="55" t="s">
        <v>470</v>
      </c>
      <c r="K5" s="55" t="s">
        <v>471</v>
      </c>
      <c r="L5" s="55" t="s">
        <v>472</v>
      </c>
      <c r="M5" s="54" t="s">
        <v>469</v>
      </c>
      <c r="N5" s="81" t="s">
        <v>1972</v>
      </c>
      <c r="R5" s="118">
        <v>767931904608</v>
      </c>
      <c r="S5" s="26">
        <v>2150</v>
      </c>
      <c r="T5" s="8">
        <f t="shared" si="0"/>
        <v>1505</v>
      </c>
      <c r="U5" s="40" t="s">
        <v>141</v>
      </c>
      <c r="V5" s="57" t="s">
        <v>479</v>
      </c>
      <c r="W5" s="20">
        <v>10</v>
      </c>
      <c r="X5" s="20">
        <v>23</v>
      </c>
      <c r="Y5" s="20">
        <v>9</v>
      </c>
      <c r="Z5" s="7">
        <v>12</v>
      </c>
      <c r="AA5" s="40">
        <v>10</v>
      </c>
      <c r="AB5" s="40">
        <v>23</v>
      </c>
      <c r="AC5" s="40">
        <v>9</v>
      </c>
      <c r="AD5" s="40">
        <v>12</v>
      </c>
      <c r="AE5" s="40" t="s">
        <v>141</v>
      </c>
      <c r="AF5" s="54" t="s">
        <v>141</v>
      </c>
      <c r="AG5" s="54" t="s">
        <v>141</v>
      </c>
      <c r="AI5" s="54" t="s">
        <v>172</v>
      </c>
      <c r="AJ5" s="54">
        <v>60</v>
      </c>
      <c r="AK5" s="54" t="s">
        <v>141</v>
      </c>
      <c r="AL5" s="40" t="s">
        <v>145</v>
      </c>
      <c r="AM5" s="9" t="s">
        <v>696</v>
      </c>
      <c r="AN5" s="81" t="s">
        <v>893</v>
      </c>
      <c r="AO5" s="9" t="s">
        <v>731</v>
      </c>
      <c r="AP5" s="40" t="s">
        <v>959</v>
      </c>
    </row>
    <row r="6" spans="1:45" s="40" customFormat="1" ht="15" customHeight="1">
      <c r="A6" s="13" t="s">
        <v>325</v>
      </c>
      <c r="B6" s="41" t="s">
        <v>406</v>
      </c>
      <c r="C6" s="81" t="s">
        <v>1907</v>
      </c>
      <c r="D6" s="41" t="s">
        <v>455</v>
      </c>
      <c r="E6" s="45" t="s">
        <v>459</v>
      </c>
      <c r="F6" s="50" t="s">
        <v>459</v>
      </c>
      <c r="G6" s="50" t="s">
        <v>1711</v>
      </c>
      <c r="H6" s="40" t="s">
        <v>1594</v>
      </c>
      <c r="I6" s="81" t="s">
        <v>462</v>
      </c>
      <c r="J6" s="55" t="s">
        <v>470</v>
      </c>
      <c r="K6" s="55" t="s">
        <v>471</v>
      </c>
      <c r="L6" s="55" t="s">
        <v>472</v>
      </c>
      <c r="M6" s="54" t="s">
        <v>469</v>
      </c>
      <c r="N6" s="81" t="s">
        <v>1972</v>
      </c>
      <c r="R6" s="118">
        <v>767931904554</v>
      </c>
      <c r="S6" s="26">
        <v>2050</v>
      </c>
      <c r="T6" s="8">
        <f t="shared" si="0"/>
        <v>1435</v>
      </c>
      <c r="U6" s="40" t="s">
        <v>141</v>
      </c>
      <c r="V6" s="57" t="s">
        <v>479</v>
      </c>
      <c r="W6" s="20">
        <v>10</v>
      </c>
      <c r="X6" s="20">
        <v>23</v>
      </c>
      <c r="Y6" s="20">
        <v>9</v>
      </c>
      <c r="Z6" s="7">
        <v>12</v>
      </c>
      <c r="AA6" s="40">
        <v>10</v>
      </c>
      <c r="AB6" s="40">
        <v>23</v>
      </c>
      <c r="AC6" s="40">
        <v>9</v>
      </c>
      <c r="AD6" s="40">
        <v>12</v>
      </c>
      <c r="AE6" s="40" t="s">
        <v>141</v>
      </c>
      <c r="AF6" s="54" t="s">
        <v>141</v>
      </c>
      <c r="AG6" s="54" t="s">
        <v>141</v>
      </c>
      <c r="AI6" s="54" t="s">
        <v>172</v>
      </c>
      <c r="AJ6" s="54">
        <v>60</v>
      </c>
      <c r="AK6" s="54" t="s">
        <v>141</v>
      </c>
      <c r="AL6" s="40" t="s">
        <v>146</v>
      </c>
      <c r="AM6" s="9" t="s">
        <v>696</v>
      </c>
      <c r="AN6" s="81" t="s">
        <v>893</v>
      </c>
      <c r="AO6" s="9" t="s">
        <v>731</v>
      </c>
      <c r="AP6" s="40" t="s">
        <v>974</v>
      </c>
    </row>
    <row r="7" spans="1:45" s="40" customFormat="1" ht="15" customHeight="1">
      <c r="A7" s="13" t="s">
        <v>330</v>
      </c>
      <c r="B7" s="41" t="s">
        <v>411</v>
      </c>
      <c r="C7" s="81" t="s">
        <v>1907</v>
      </c>
      <c r="D7" s="41" t="s">
        <v>455</v>
      </c>
      <c r="E7" s="45" t="s">
        <v>459</v>
      </c>
      <c r="F7" s="50" t="s">
        <v>459</v>
      </c>
      <c r="G7" s="50" t="s">
        <v>1711</v>
      </c>
      <c r="H7" s="40" t="s">
        <v>1594</v>
      </c>
      <c r="I7" s="81" t="s">
        <v>462</v>
      </c>
      <c r="J7" s="55" t="s">
        <v>470</v>
      </c>
      <c r="K7" s="55" t="s">
        <v>471</v>
      </c>
      <c r="L7" s="55" t="s">
        <v>472</v>
      </c>
      <c r="M7" s="54" t="s">
        <v>469</v>
      </c>
      <c r="N7" s="81" t="s">
        <v>1972</v>
      </c>
      <c r="R7" s="118">
        <v>767931904578</v>
      </c>
      <c r="S7" s="26">
        <v>2150</v>
      </c>
      <c r="T7" s="8">
        <f t="shared" si="0"/>
        <v>1505</v>
      </c>
      <c r="U7" s="40" t="s">
        <v>141</v>
      </c>
      <c r="V7" s="57" t="s">
        <v>479</v>
      </c>
      <c r="W7" s="20">
        <v>10</v>
      </c>
      <c r="X7" s="20">
        <v>23</v>
      </c>
      <c r="Y7" s="20">
        <v>9</v>
      </c>
      <c r="Z7" s="7">
        <v>12</v>
      </c>
      <c r="AA7" s="40">
        <v>10</v>
      </c>
      <c r="AB7" s="40">
        <v>23</v>
      </c>
      <c r="AC7" s="40">
        <v>9</v>
      </c>
      <c r="AD7" s="40">
        <v>12</v>
      </c>
      <c r="AE7" s="40" t="s">
        <v>141</v>
      </c>
      <c r="AF7" s="54" t="s">
        <v>141</v>
      </c>
      <c r="AG7" s="54" t="s">
        <v>141</v>
      </c>
      <c r="AI7" s="54" t="s">
        <v>172</v>
      </c>
      <c r="AJ7" s="54">
        <v>60</v>
      </c>
      <c r="AK7" s="54" t="s">
        <v>141</v>
      </c>
      <c r="AL7" s="40" t="s">
        <v>147</v>
      </c>
      <c r="AM7" s="9" t="s">
        <v>696</v>
      </c>
      <c r="AN7" s="81" t="s">
        <v>893</v>
      </c>
      <c r="AO7" s="9" t="s">
        <v>731</v>
      </c>
      <c r="AP7" s="40" t="s">
        <v>975</v>
      </c>
    </row>
    <row r="8" spans="1:45" s="81" customFormat="1" ht="15" customHeight="1">
      <c r="A8" s="13" t="s">
        <v>1655</v>
      </c>
      <c r="B8" s="83" t="s">
        <v>1656</v>
      </c>
      <c r="C8" s="81" t="s">
        <v>1907</v>
      </c>
      <c r="D8" s="83" t="s">
        <v>455</v>
      </c>
      <c r="E8" s="83" t="s">
        <v>459</v>
      </c>
      <c r="F8" s="83" t="s">
        <v>459</v>
      </c>
      <c r="G8" s="83" t="s">
        <v>1711</v>
      </c>
      <c r="H8" s="81" t="s">
        <v>1594</v>
      </c>
      <c r="I8" s="81" t="s">
        <v>462</v>
      </c>
      <c r="J8" s="55" t="s">
        <v>470</v>
      </c>
      <c r="K8" s="55" t="s">
        <v>471</v>
      </c>
      <c r="L8" s="55" t="s">
        <v>472</v>
      </c>
      <c r="M8" s="81" t="s">
        <v>469</v>
      </c>
      <c r="N8" s="81" t="s">
        <v>1972</v>
      </c>
      <c r="O8" s="117"/>
      <c r="P8" s="117"/>
      <c r="Q8" s="117"/>
      <c r="R8" s="119">
        <v>767931910746</v>
      </c>
      <c r="S8" s="26">
        <v>2150</v>
      </c>
      <c r="T8" s="8">
        <f t="shared" si="0"/>
        <v>1505</v>
      </c>
      <c r="U8" s="81" t="s">
        <v>141</v>
      </c>
      <c r="V8" s="79" t="s">
        <v>479</v>
      </c>
      <c r="W8" s="20">
        <v>10</v>
      </c>
      <c r="X8" s="20">
        <v>23</v>
      </c>
      <c r="Y8" s="20">
        <v>9</v>
      </c>
      <c r="Z8" s="7">
        <v>12</v>
      </c>
      <c r="AA8" s="81">
        <v>10</v>
      </c>
      <c r="AB8" s="81">
        <v>23</v>
      </c>
      <c r="AC8" s="81">
        <v>9</v>
      </c>
      <c r="AD8" s="81">
        <v>12</v>
      </c>
      <c r="AE8" s="81" t="s">
        <v>141</v>
      </c>
      <c r="AF8" s="81" t="s">
        <v>141</v>
      </c>
      <c r="AG8" s="81" t="s">
        <v>141</v>
      </c>
      <c r="AI8" s="81" t="s">
        <v>172</v>
      </c>
      <c r="AJ8" s="81">
        <v>60</v>
      </c>
      <c r="AK8" s="81" t="s">
        <v>141</v>
      </c>
      <c r="AL8" s="81" t="s">
        <v>1613</v>
      </c>
      <c r="AM8" s="9" t="s">
        <v>696</v>
      </c>
      <c r="AN8" s="81" t="s">
        <v>893</v>
      </c>
      <c r="AO8" s="9" t="s">
        <v>731</v>
      </c>
      <c r="AP8" s="104"/>
    </row>
    <row r="9" spans="1:45" s="40" customFormat="1" ht="15" customHeight="1">
      <c r="A9" s="13" t="s">
        <v>314</v>
      </c>
      <c r="B9" s="41" t="s">
        <v>401</v>
      </c>
      <c r="C9" s="81" t="s">
        <v>1907</v>
      </c>
      <c r="D9" s="41" t="s">
        <v>455</v>
      </c>
      <c r="E9" s="45" t="s">
        <v>459</v>
      </c>
      <c r="F9" s="50" t="s">
        <v>459</v>
      </c>
      <c r="G9" s="50" t="s">
        <v>1711</v>
      </c>
      <c r="H9" s="40" t="s">
        <v>1595</v>
      </c>
      <c r="I9" s="81" t="s">
        <v>462</v>
      </c>
      <c r="J9" s="55" t="s">
        <v>470</v>
      </c>
      <c r="K9" s="55" t="s">
        <v>471</v>
      </c>
      <c r="L9" s="55" t="s">
        <v>472</v>
      </c>
      <c r="M9" s="54" t="s">
        <v>469</v>
      </c>
      <c r="N9" s="81" t="s">
        <v>1972</v>
      </c>
      <c r="R9" s="118">
        <v>767931904462</v>
      </c>
      <c r="S9" s="26">
        <v>2150</v>
      </c>
      <c r="T9" s="8">
        <f t="shared" si="0"/>
        <v>1505</v>
      </c>
      <c r="U9" s="40" t="s">
        <v>141</v>
      </c>
      <c r="V9" s="57" t="s">
        <v>479</v>
      </c>
      <c r="W9" s="20">
        <v>10</v>
      </c>
      <c r="X9" s="20">
        <v>23</v>
      </c>
      <c r="Y9" s="20">
        <v>9</v>
      </c>
      <c r="Z9" s="7">
        <v>12</v>
      </c>
      <c r="AA9" s="40">
        <v>10</v>
      </c>
      <c r="AB9" s="40">
        <v>23</v>
      </c>
      <c r="AC9" s="40">
        <v>9</v>
      </c>
      <c r="AD9" s="40">
        <v>12</v>
      </c>
      <c r="AE9" s="40" t="s">
        <v>141</v>
      </c>
      <c r="AF9" s="54" t="s">
        <v>141</v>
      </c>
      <c r="AG9" s="54" t="s">
        <v>141</v>
      </c>
      <c r="AI9" s="54" t="s">
        <v>172</v>
      </c>
      <c r="AJ9" s="54">
        <v>60</v>
      </c>
      <c r="AK9" s="54" t="s">
        <v>141</v>
      </c>
      <c r="AL9" s="40" t="s">
        <v>142</v>
      </c>
      <c r="AM9" s="9" t="s">
        <v>696</v>
      </c>
      <c r="AN9" s="81" t="s">
        <v>893</v>
      </c>
      <c r="AO9" s="9" t="s">
        <v>731</v>
      </c>
      <c r="AP9" s="40" t="s">
        <v>976</v>
      </c>
    </row>
    <row r="10" spans="1:45" s="40" customFormat="1" ht="15" customHeight="1">
      <c r="A10" s="13" t="s">
        <v>315</v>
      </c>
      <c r="B10" s="41" t="s">
        <v>402</v>
      </c>
      <c r="C10" s="81" t="s">
        <v>1907</v>
      </c>
      <c r="D10" s="41" t="s">
        <v>455</v>
      </c>
      <c r="E10" s="44" t="s">
        <v>459</v>
      </c>
      <c r="F10" s="50" t="s">
        <v>459</v>
      </c>
      <c r="G10" s="51" t="s">
        <v>1711</v>
      </c>
      <c r="H10" s="40" t="s">
        <v>1595</v>
      </c>
      <c r="I10" s="81" t="s">
        <v>462</v>
      </c>
      <c r="J10" s="55" t="s">
        <v>470</v>
      </c>
      <c r="K10" s="55" t="s">
        <v>471</v>
      </c>
      <c r="L10" s="55" t="s">
        <v>472</v>
      </c>
      <c r="M10" s="54" t="s">
        <v>469</v>
      </c>
      <c r="N10" s="81" t="s">
        <v>1972</v>
      </c>
      <c r="R10" s="118">
        <v>767931904448</v>
      </c>
      <c r="S10" s="26">
        <v>2150</v>
      </c>
      <c r="T10" s="8">
        <f t="shared" si="0"/>
        <v>1505</v>
      </c>
      <c r="U10" s="40" t="s">
        <v>141</v>
      </c>
      <c r="V10" s="57" t="s">
        <v>479</v>
      </c>
      <c r="W10" s="20">
        <v>10</v>
      </c>
      <c r="X10" s="20">
        <v>23</v>
      </c>
      <c r="Y10" s="20">
        <v>9</v>
      </c>
      <c r="Z10" s="7">
        <v>12</v>
      </c>
      <c r="AA10" s="40">
        <v>10</v>
      </c>
      <c r="AB10" s="40">
        <v>23</v>
      </c>
      <c r="AC10" s="40">
        <v>9</v>
      </c>
      <c r="AD10" s="40">
        <v>12</v>
      </c>
      <c r="AE10" s="40" t="s">
        <v>141</v>
      </c>
      <c r="AF10" s="54" t="s">
        <v>141</v>
      </c>
      <c r="AG10" s="54" t="s">
        <v>141</v>
      </c>
      <c r="AI10" s="54" t="s">
        <v>172</v>
      </c>
      <c r="AJ10" s="54">
        <v>60</v>
      </c>
      <c r="AK10" s="54" t="s">
        <v>141</v>
      </c>
      <c r="AL10" s="40" t="s">
        <v>143</v>
      </c>
      <c r="AM10" s="9" t="s">
        <v>696</v>
      </c>
      <c r="AN10" s="81" t="s">
        <v>893</v>
      </c>
      <c r="AO10" s="9" t="s">
        <v>731</v>
      </c>
      <c r="AP10" s="40" t="s">
        <v>977</v>
      </c>
    </row>
    <row r="11" spans="1:45" s="40" customFormat="1" ht="15" customHeight="1">
      <c r="A11" s="13" t="s">
        <v>316</v>
      </c>
      <c r="B11" s="41" t="s">
        <v>403</v>
      </c>
      <c r="C11" s="81" t="s">
        <v>1907</v>
      </c>
      <c r="D11" s="41" t="s">
        <v>455</v>
      </c>
      <c r="E11" s="44" t="s">
        <v>459</v>
      </c>
      <c r="F11" s="50" t="s">
        <v>459</v>
      </c>
      <c r="G11" s="51" t="s">
        <v>1711</v>
      </c>
      <c r="H11" s="40" t="s">
        <v>1595</v>
      </c>
      <c r="I11" s="81" t="s">
        <v>462</v>
      </c>
      <c r="J11" s="55" t="s">
        <v>470</v>
      </c>
      <c r="K11" s="55" t="s">
        <v>471</v>
      </c>
      <c r="L11" s="55" t="s">
        <v>472</v>
      </c>
      <c r="M11" s="54" t="s">
        <v>469</v>
      </c>
      <c r="N11" s="81" t="s">
        <v>1972</v>
      </c>
      <c r="R11" s="118">
        <v>767931904455</v>
      </c>
      <c r="S11" s="26">
        <v>2150</v>
      </c>
      <c r="T11" s="8">
        <f t="shared" si="0"/>
        <v>1505</v>
      </c>
      <c r="U11" s="40" t="s">
        <v>141</v>
      </c>
      <c r="V11" s="57" t="s">
        <v>479</v>
      </c>
      <c r="W11" s="20">
        <v>10</v>
      </c>
      <c r="X11" s="20">
        <v>23</v>
      </c>
      <c r="Y11" s="20">
        <v>9</v>
      </c>
      <c r="Z11" s="7">
        <v>12</v>
      </c>
      <c r="AA11" s="40">
        <v>10</v>
      </c>
      <c r="AB11" s="40">
        <v>23</v>
      </c>
      <c r="AC11" s="40">
        <v>9</v>
      </c>
      <c r="AD11" s="40">
        <v>12</v>
      </c>
      <c r="AE11" s="40" t="s">
        <v>141</v>
      </c>
      <c r="AF11" s="54" t="s">
        <v>141</v>
      </c>
      <c r="AG11" s="54" t="s">
        <v>141</v>
      </c>
      <c r="AI11" s="54" t="s">
        <v>172</v>
      </c>
      <c r="AJ11" s="54">
        <v>60</v>
      </c>
      <c r="AK11" s="54" t="s">
        <v>141</v>
      </c>
      <c r="AL11" s="40" t="s">
        <v>144</v>
      </c>
      <c r="AM11" s="9" t="s">
        <v>696</v>
      </c>
      <c r="AN11" s="81" t="s">
        <v>893</v>
      </c>
      <c r="AO11" s="9" t="s">
        <v>731</v>
      </c>
      <c r="AP11" s="40" t="s">
        <v>978</v>
      </c>
    </row>
    <row r="12" spans="1:45" s="40" customFormat="1" ht="15" customHeight="1">
      <c r="A12" s="13" t="s">
        <v>317</v>
      </c>
      <c r="B12" s="41" t="s">
        <v>404</v>
      </c>
      <c r="C12" s="81" t="s">
        <v>1907</v>
      </c>
      <c r="D12" s="41" t="s">
        <v>455</v>
      </c>
      <c r="E12" s="44" t="s">
        <v>459</v>
      </c>
      <c r="F12" s="50" t="s">
        <v>459</v>
      </c>
      <c r="G12" s="51" t="s">
        <v>1711</v>
      </c>
      <c r="H12" s="40" t="s">
        <v>1595</v>
      </c>
      <c r="I12" s="81" t="s">
        <v>462</v>
      </c>
      <c r="J12" s="55" t="s">
        <v>470</v>
      </c>
      <c r="K12" s="55" t="s">
        <v>471</v>
      </c>
      <c r="L12" s="55" t="s">
        <v>472</v>
      </c>
      <c r="M12" s="54" t="s">
        <v>469</v>
      </c>
      <c r="N12" s="81" t="s">
        <v>1972</v>
      </c>
      <c r="R12" s="118">
        <v>767931904479</v>
      </c>
      <c r="S12" s="26">
        <v>2150</v>
      </c>
      <c r="T12" s="8">
        <f t="shared" si="0"/>
        <v>1505</v>
      </c>
      <c r="U12" s="40" t="s">
        <v>141</v>
      </c>
      <c r="V12" s="57" t="s">
        <v>479</v>
      </c>
      <c r="W12" s="20">
        <v>10</v>
      </c>
      <c r="X12" s="20">
        <v>23</v>
      </c>
      <c r="Y12" s="20">
        <v>9</v>
      </c>
      <c r="Z12" s="7">
        <v>12</v>
      </c>
      <c r="AA12" s="40">
        <v>10</v>
      </c>
      <c r="AB12" s="40">
        <v>23</v>
      </c>
      <c r="AC12" s="40">
        <v>9</v>
      </c>
      <c r="AD12" s="40">
        <v>12</v>
      </c>
      <c r="AE12" s="40" t="s">
        <v>141</v>
      </c>
      <c r="AF12" s="54" t="s">
        <v>141</v>
      </c>
      <c r="AG12" s="54" t="s">
        <v>141</v>
      </c>
      <c r="AI12" s="54" t="s">
        <v>172</v>
      </c>
      <c r="AJ12" s="54">
        <v>60</v>
      </c>
      <c r="AK12" s="54" t="s">
        <v>141</v>
      </c>
      <c r="AL12" s="40" t="s">
        <v>145</v>
      </c>
      <c r="AM12" s="9" t="s">
        <v>696</v>
      </c>
      <c r="AN12" s="81" t="s">
        <v>893</v>
      </c>
      <c r="AO12" s="9" t="s">
        <v>731</v>
      </c>
      <c r="AP12" s="40" t="s">
        <v>979</v>
      </c>
    </row>
    <row r="13" spans="1:45" s="40" customFormat="1" ht="15" customHeight="1">
      <c r="A13" s="13" t="s">
        <v>313</v>
      </c>
      <c r="B13" s="41" t="s">
        <v>400</v>
      </c>
      <c r="C13" s="81" t="s">
        <v>1907</v>
      </c>
      <c r="D13" s="41" t="s">
        <v>455</v>
      </c>
      <c r="E13" s="44" t="s">
        <v>459</v>
      </c>
      <c r="F13" s="50" t="s">
        <v>459</v>
      </c>
      <c r="G13" s="51" t="s">
        <v>1711</v>
      </c>
      <c r="H13" s="40" t="s">
        <v>1595</v>
      </c>
      <c r="I13" s="81" t="s">
        <v>462</v>
      </c>
      <c r="J13" s="115" t="s">
        <v>470</v>
      </c>
      <c r="K13" s="115" t="s">
        <v>471</v>
      </c>
      <c r="L13" s="115" t="s">
        <v>472</v>
      </c>
      <c r="M13" s="92" t="s">
        <v>469</v>
      </c>
      <c r="N13" s="81" t="s">
        <v>1972</v>
      </c>
      <c r="R13" s="118">
        <v>767931904431</v>
      </c>
      <c r="S13" s="26">
        <v>2050</v>
      </c>
      <c r="T13" s="8">
        <f t="shared" si="0"/>
        <v>1435</v>
      </c>
      <c r="U13" s="40" t="s">
        <v>141</v>
      </c>
      <c r="V13" s="57" t="s">
        <v>479</v>
      </c>
      <c r="W13" s="20">
        <v>10</v>
      </c>
      <c r="X13" s="20">
        <v>23</v>
      </c>
      <c r="Y13" s="20">
        <v>9</v>
      </c>
      <c r="Z13" s="7">
        <v>12</v>
      </c>
      <c r="AA13" s="40">
        <v>10</v>
      </c>
      <c r="AB13" s="40">
        <v>23</v>
      </c>
      <c r="AC13" s="40">
        <v>9</v>
      </c>
      <c r="AD13" s="40">
        <v>12</v>
      </c>
      <c r="AE13" s="40" t="s">
        <v>141</v>
      </c>
      <c r="AF13" s="54" t="s">
        <v>141</v>
      </c>
      <c r="AG13" s="54" t="s">
        <v>141</v>
      </c>
      <c r="AI13" s="54" t="s">
        <v>172</v>
      </c>
      <c r="AJ13" s="54">
        <v>60</v>
      </c>
      <c r="AK13" s="54" t="s">
        <v>141</v>
      </c>
      <c r="AL13" s="40" t="s">
        <v>146</v>
      </c>
      <c r="AM13" s="9" t="s">
        <v>696</v>
      </c>
      <c r="AN13" s="81" t="s">
        <v>893</v>
      </c>
      <c r="AO13" s="9" t="s">
        <v>731</v>
      </c>
      <c r="AP13" s="40" t="s">
        <v>980</v>
      </c>
    </row>
    <row r="14" spans="1:45" s="40" customFormat="1" ht="15" customHeight="1">
      <c r="A14" s="13" t="s">
        <v>318</v>
      </c>
      <c r="B14" s="41" t="s">
        <v>405</v>
      </c>
      <c r="C14" s="81" t="s">
        <v>1907</v>
      </c>
      <c r="D14" s="41" t="s">
        <v>455</v>
      </c>
      <c r="E14" s="44" t="s">
        <v>459</v>
      </c>
      <c r="F14" s="50" t="s">
        <v>459</v>
      </c>
      <c r="G14" s="51" t="s">
        <v>1711</v>
      </c>
      <c r="H14" s="40" t="s">
        <v>1595</v>
      </c>
      <c r="I14" s="81" t="s">
        <v>462</v>
      </c>
      <c r="J14" s="55" t="s">
        <v>470</v>
      </c>
      <c r="K14" s="55" t="s">
        <v>471</v>
      </c>
      <c r="L14" s="55" t="s">
        <v>472</v>
      </c>
      <c r="M14" s="54" t="s">
        <v>469</v>
      </c>
      <c r="N14" s="81" t="s">
        <v>1972</v>
      </c>
      <c r="R14" s="118">
        <v>767931904486</v>
      </c>
      <c r="S14" s="26">
        <v>2050</v>
      </c>
      <c r="T14" s="8">
        <f t="shared" si="0"/>
        <v>1435</v>
      </c>
      <c r="U14" s="40" t="s">
        <v>141</v>
      </c>
      <c r="V14" s="57" t="s">
        <v>479</v>
      </c>
      <c r="W14" s="20">
        <v>10</v>
      </c>
      <c r="X14" s="20">
        <v>23</v>
      </c>
      <c r="Y14" s="20">
        <v>9</v>
      </c>
      <c r="Z14" s="7">
        <v>12</v>
      </c>
      <c r="AA14" s="40">
        <v>10</v>
      </c>
      <c r="AB14" s="40">
        <v>23</v>
      </c>
      <c r="AC14" s="40">
        <v>9</v>
      </c>
      <c r="AD14" s="40">
        <v>12</v>
      </c>
      <c r="AE14" s="40" t="s">
        <v>141</v>
      </c>
      <c r="AF14" s="54" t="s">
        <v>141</v>
      </c>
      <c r="AG14" s="54" t="s">
        <v>141</v>
      </c>
      <c r="AI14" s="54" t="s">
        <v>172</v>
      </c>
      <c r="AJ14" s="54">
        <v>60</v>
      </c>
      <c r="AK14" s="54" t="s">
        <v>141</v>
      </c>
      <c r="AL14" s="40" t="s">
        <v>147</v>
      </c>
      <c r="AM14" s="9" t="s">
        <v>696</v>
      </c>
      <c r="AN14" s="81" t="s">
        <v>893</v>
      </c>
      <c r="AO14" s="9" t="s">
        <v>731</v>
      </c>
      <c r="AP14" s="40" t="s">
        <v>981</v>
      </c>
    </row>
    <row r="15" spans="1:45" s="81" customFormat="1" ht="15" customHeight="1">
      <c r="A15" s="13" t="s">
        <v>1657</v>
      </c>
      <c r="B15" s="83" t="s">
        <v>1658</v>
      </c>
      <c r="C15" s="81" t="s">
        <v>1907</v>
      </c>
      <c r="D15" s="83" t="s">
        <v>455</v>
      </c>
      <c r="E15" s="83" t="s">
        <v>459</v>
      </c>
      <c r="F15" s="83" t="s">
        <v>459</v>
      </c>
      <c r="G15" s="83" t="s">
        <v>1711</v>
      </c>
      <c r="H15" s="81" t="s">
        <v>1595</v>
      </c>
      <c r="I15" s="81" t="s">
        <v>462</v>
      </c>
      <c r="J15" s="55" t="s">
        <v>470</v>
      </c>
      <c r="K15" s="55" t="s">
        <v>471</v>
      </c>
      <c r="L15" s="55" t="s">
        <v>472</v>
      </c>
      <c r="M15" s="81" t="s">
        <v>469</v>
      </c>
      <c r="N15" s="81" t="s">
        <v>1972</v>
      </c>
      <c r="R15" s="118">
        <v>767931910753</v>
      </c>
      <c r="S15" s="26">
        <v>2050</v>
      </c>
      <c r="T15" s="8">
        <f t="shared" si="0"/>
        <v>1435</v>
      </c>
      <c r="U15" s="81" t="s">
        <v>141</v>
      </c>
      <c r="V15" s="79" t="s">
        <v>479</v>
      </c>
      <c r="W15" s="20">
        <v>10</v>
      </c>
      <c r="X15" s="20">
        <v>23</v>
      </c>
      <c r="Y15" s="20">
        <v>9</v>
      </c>
      <c r="Z15" s="7">
        <v>12</v>
      </c>
      <c r="AA15" s="81">
        <v>10</v>
      </c>
      <c r="AB15" s="81">
        <v>23</v>
      </c>
      <c r="AC15" s="81">
        <v>9</v>
      </c>
      <c r="AD15" s="81">
        <v>12</v>
      </c>
      <c r="AE15" s="81" t="s">
        <v>141</v>
      </c>
      <c r="AF15" s="81" t="s">
        <v>141</v>
      </c>
      <c r="AG15" s="81" t="s">
        <v>141</v>
      </c>
      <c r="AI15" s="81" t="s">
        <v>172</v>
      </c>
      <c r="AJ15" s="81">
        <v>60</v>
      </c>
      <c r="AK15" s="81" t="s">
        <v>141</v>
      </c>
      <c r="AL15" s="81" t="s">
        <v>1613</v>
      </c>
      <c r="AM15" s="9" t="s">
        <v>696</v>
      </c>
      <c r="AN15" s="81" t="s">
        <v>893</v>
      </c>
      <c r="AO15" s="9" t="s">
        <v>731</v>
      </c>
      <c r="AP15" s="104"/>
    </row>
    <row r="16" spans="1:45" s="40" customFormat="1" ht="15" customHeight="1">
      <c r="A16" s="55" t="s">
        <v>344</v>
      </c>
      <c r="B16" s="41" t="s">
        <v>2160</v>
      </c>
      <c r="C16" s="40" t="s">
        <v>1907</v>
      </c>
      <c r="D16" s="41" t="s">
        <v>455</v>
      </c>
      <c r="E16" s="44" t="s">
        <v>459</v>
      </c>
      <c r="F16" s="50" t="s">
        <v>459</v>
      </c>
      <c r="G16" s="51" t="s">
        <v>1711</v>
      </c>
      <c r="H16" s="40" t="s">
        <v>1596</v>
      </c>
      <c r="I16" s="81" t="s">
        <v>467</v>
      </c>
      <c r="J16" s="55" t="s">
        <v>1973</v>
      </c>
      <c r="K16" s="55" t="s">
        <v>476</v>
      </c>
      <c r="L16" s="55" t="s">
        <v>472</v>
      </c>
      <c r="M16" s="54" t="s">
        <v>469</v>
      </c>
      <c r="N16" s="81" t="s">
        <v>1972</v>
      </c>
      <c r="R16" s="118">
        <v>767931907869</v>
      </c>
      <c r="S16" s="26">
        <v>2350</v>
      </c>
      <c r="T16" s="8">
        <f t="shared" si="0"/>
        <v>1645</v>
      </c>
      <c r="U16" s="40" t="s">
        <v>141</v>
      </c>
      <c r="V16" s="57" t="s">
        <v>480</v>
      </c>
      <c r="W16" s="20">
        <v>18.5</v>
      </c>
      <c r="X16" s="20">
        <v>27.25</v>
      </c>
      <c r="Y16" s="20">
        <v>13</v>
      </c>
      <c r="Z16" s="7">
        <v>16</v>
      </c>
      <c r="AA16" s="40">
        <v>18.5</v>
      </c>
      <c r="AB16" s="40">
        <v>27.25</v>
      </c>
      <c r="AC16" s="40">
        <v>13</v>
      </c>
      <c r="AD16" s="40">
        <v>16</v>
      </c>
      <c r="AE16" s="40" t="s">
        <v>141</v>
      </c>
      <c r="AF16" s="54" t="s">
        <v>141</v>
      </c>
      <c r="AG16" s="54" t="s">
        <v>141</v>
      </c>
      <c r="AI16" s="54" t="s">
        <v>172</v>
      </c>
      <c r="AJ16" s="54">
        <v>60</v>
      </c>
      <c r="AK16" s="54" t="s">
        <v>141</v>
      </c>
      <c r="AL16" s="40" t="s">
        <v>142</v>
      </c>
      <c r="AM16" s="9" t="s">
        <v>696</v>
      </c>
      <c r="AN16" s="81" t="s">
        <v>893</v>
      </c>
      <c r="AO16" s="9" t="s">
        <v>731</v>
      </c>
      <c r="AP16" s="40" t="s">
        <v>1005</v>
      </c>
    </row>
    <row r="17" spans="1:42" s="40" customFormat="1" ht="15" customHeight="1">
      <c r="A17" s="55" t="s">
        <v>345</v>
      </c>
      <c r="B17" s="41" t="s">
        <v>2161</v>
      </c>
      <c r="C17" s="81" t="s">
        <v>1907</v>
      </c>
      <c r="D17" s="41" t="s">
        <v>455</v>
      </c>
      <c r="E17" s="44" t="s">
        <v>459</v>
      </c>
      <c r="F17" s="50" t="s">
        <v>459</v>
      </c>
      <c r="G17" s="51" t="s">
        <v>1711</v>
      </c>
      <c r="H17" s="40" t="s">
        <v>1596</v>
      </c>
      <c r="I17" s="81" t="s">
        <v>467</v>
      </c>
      <c r="J17" s="55" t="s">
        <v>1973</v>
      </c>
      <c r="K17" s="55" t="s">
        <v>476</v>
      </c>
      <c r="L17" s="55" t="s">
        <v>472</v>
      </c>
      <c r="M17" s="54" t="s">
        <v>469</v>
      </c>
      <c r="N17" s="81" t="s">
        <v>1972</v>
      </c>
      <c r="R17" s="118">
        <v>767931907876</v>
      </c>
      <c r="S17" s="26">
        <v>2350</v>
      </c>
      <c r="T17" s="8">
        <f t="shared" si="0"/>
        <v>1645</v>
      </c>
      <c r="U17" s="40" t="s">
        <v>141</v>
      </c>
      <c r="V17" s="57" t="s">
        <v>480</v>
      </c>
      <c r="W17" s="20">
        <v>18.5</v>
      </c>
      <c r="X17" s="20">
        <v>27.25</v>
      </c>
      <c r="Y17" s="20">
        <v>13</v>
      </c>
      <c r="Z17" s="7">
        <v>16</v>
      </c>
      <c r="AA17" s="40">
        <v>18.5</v>
      </c>
      <c r="AB17" s="40">
        <v>27.25</v>
      </c>
      <c r="AC17" s="40">
        <v>13</v>
      </c>
      <c r="AD17" s="40">
        <v>16</v>
      </c>
      <c r="AE17" s="40" t="s">
        <v>141</v>
      </c>
      <c r="AF17" s="54" t="s">
        <v>141</v>
      </c>
      <c r="AG17" s="54" t="s">
        <v>141</v>
      </c>
      <c r="AI17" s="54" t="s">
        <v>172</v>
      </c>
      <c r="AJ17" s="54">
        <v>60</v>
      </c>
      <c r="AK17" s="54" t="s">
        <v>141</v>
      </c>
      <c r="AL17" s="40" t="s">
        <v>143</v>
      </c>
      <c r="AM17" s="9" t="s">
        <v>696</v>
      </c>
      <c r="AN17" s="81" t="s">
        <v>893</v>
      </c>
      <c r="AO17" s="9" t="s">
        <v>731</v>
      </c>
      <c r="AP17" s="40" t="s">
        <v>1006</v>
      </c>
    </row>
    <row r="18" spans="1:42" s="40" customFormat="1" ht="15" customHeight="1">
      <c r="A18" s="55" t="s">
        <v>346</v>
      </c>
      <c r="B18" s="41" t="s">
        <v>2162</v>
      </c>
      <c r="C18" s="81" t="s">
        <v>1907</v>
      </c>
      <c r="D18" s="41" t="s">
        <v>455</v>
      </c>
      <c r="E18" s="46" t="s">
        <v>459</v>
      </c>
      <c r="F18" s="50" t="s">
        <v>459</v>
      </c>
      <c r="G18" s="50" t="s">
        <v>1711</v>
      </c>
      <c r="H18" s="40" t="s">
        <v>1596</v>
      </c>
      <c r="I18" s="81" t="s">
        <v>467</v>
      </c>
      <c r="J18" s="55" t="s">
        <v>1973</v>
      </c>
      <c r="K18" s="55" t="s">
        <v>476</v>
      </c>
      <c r="L18" s="55" t="s">
        <v>472</v>
      </c>
      <c r="M18" s="54" t="s">
        <v>469</v>
      </c>
      <c r="N18" s="81" t="s">
        <v>1972</v>
      </c>
      <c r="R18" s="118">
        <v>767931907883</v>
      </c>
      <c r="S18" s="26">
        <v>2350</v>
      </c>
      <c r="T18" s="8">
        <f t="shared" si="0"/>
        <v>1645</v>
      </c>
      <c r="U18" s="40" t="s">
        <v>141</v>
      </c>
      <c r="V18" s="57" t="s">
        <v>480</v>
      </c>
      <c r="W18" s="20">
        <v>18.5</v>
      </c>
      <c r="X18" s="20">
        <v>27.25</v>
      </c>
      <c r="Y18" s="20">
        <v>13</v>
      </c>
      <c r="Z18" s="7">
        <v>16</v>
      </c>
      <c r="AA18" s="40">
        <v>18.5</v>
      </c>
      <c r="AB18" s="40">
        <v>27.25</v>
      </c>
      <c r="AC18" s="40">
        <v>13</v>
      </c>
      <c r="AD18" s="40">
        <v>16</v>
      </c>
      <c r="AE18" s="40" t="s">
        <v>141</v>
      </c>
      <c r="AF18" s="54" t="s">
        <v>141</v>
      </c>
      <c r="AG18" s="54" t="s">
        <v>141</v>
      </c>
      <c r="AI18" s="54" t="s">
        <v>172</v>
      </c>
      <c r="AJ18" s="54">
        <v>60</v>
      </c>
      <c r="AK18" s="54" t="s">
        <v>141</v>
      </c>
      <c r="AL18" s="40" t="s">
        <v>144</v>
      </c>
      <c r="AM18" s="9" t="s">
        <v>696</v>
      </c>
      <c r="AN18" s="81" t="s">
        <v>893</v>
      </c>
      <c r="AO18" s="9" t="s">
        <v>731</v>
      </c>
      <c r="AP18" s="40" t="s">
        <v>1007</v>
      </c>
    </row>
    <row r="19" spans="1:42" s="40" customFormat="1" ht="15" customHeight="1">
      <c r="A19" s="55" t="s">
        <v>347</v>
      </c>
      <c r="B19" s="41" t="s">
        <v>2163</v>
      </c>
      <c r="C19" s="81" t="s">
        <v>1907</v>
      </c>
      <c r="D19" s="41" t="s">
        <v>455</v>
      </c>
      <c r="E19" s="46" t="s">
        <v>459</v>
      </c>
      <c r="F19" s="50" t="s">
        <v>459</v>
      </c>
      <c r="G19" s="50" t="s">
        <v>1711</v>
      </c>
      <c r="H19" s="40" t="s">
        <v>1596</v>
      </c>
      <c r="I19" s="81" t="s">
        <v>467</v>
      </c>
      <c r="J19" s="55" t="s">
        <v>1973</v>
      </c>
      <c r="K19" s="55" t="s">
        <v>476</v>
      </c>
      <c r="L19" s="55" t="s">
        <v>472</v>
      </c>
      <c r="M19" s="54" t="s">
        <v>469</v>
      </c>
      <c r="N19" s="81" t="s">
        <v>1972</v>
      </c>
      <c r="R19" s="118">
        <v>767931907890</v>
      </c>
      <c r="S19" s="26">
        <v>2350</v>
      </c>
      <c r="T19" s="8">
        <f t="shared" si="0"/>
        <v>1645</v>
      </c>
      <c r="U19" s="40" t="s">
        <v>141</v>
      </c>
      <c r="V19" s="57" t="s">
        <v>480</v>
      </c>
      <c r="W19" s="20">
        <v>18.5</v>
      </c>
      <c r="X19" s="20">
        <v>27.25</v>
      </c>
      <c r="Y19" s="20">
        <v>13</v>
      </c>
      <c r="Z19" s="7">
        <v>16</v>
      </c>
      <c r="AA19" s="40">
        <v>18.5</v>
      </c>
      <c r="AB19" s="40">
        <v>27.25</v>
      </c>
      <c r="AC19" s="40">
        <v>13</v>
      </c>
      <c r="AD19" s="40">
        <v>16</v>
      </c>
      <c r="AE19" s="40" t="s">
        <v>141</v>
      </c>
      <c r="AF19" s="54" t="s">
        <v>141</v>
      </c>
      <c r="AG19" s="54" t="s">
        <v>141</v>
      </c>
      <c r="AI19" s="54" t="s">
        <v>172</v>
      </c>
      <c r="AJ19" s="54">
        <v>60</v>
      </c>
      <c r="AK19" s="54" t="s">
        <v>141</v>
      </c>
      <c r="AL19" s="40" t="s">
        <v>145</v>
      </c>
      <c r="AM19" s="9" t="s">
        <v>696</v>
      </c>
      <c r="AN19" s="81" t="s">
        <v>893</v>
      </c>
      <c r="AO19" s="9" t="s">
        <v>731</v>
      </c>
      <c r="AP19" s="40" t="s">
        <v>1008</v>
      </c>
    </row>
    <row r="20" spans="1:42" s="40" customFormat="1" ht="15" customHeight="1">
      <c r="A20" s="55" t="s">
        <v>343</v>
      </c>
      <c r="B20" s="41" t="s">
        <v>2164</v>
      </c>
      <c r="C20" s="81" t="s">
        <v>1907</v>
      </c>
      <c r="D20" s="41" t="s">
        <v>455</v>
      </c>
      <c r="E20" s="46" t="s">
        <v>459</v>
      </c>
      <c r="F20" s="50" t="s">
        <v>459</v>
      </c>
      <c r="G20" s="50" t="s">
        <v>1711</v>
      </c>
      <c r="H20" s="40" t="s">
        <v>1596</v>
      </c>
      <c r="I20" s="81" t="s">
        <v>467</v>
      </c>
      <c r="J20" s="55" t="s">
        <v>1973</v>
      </c>
      <c r="K20" s="55" t="s">
        <v>476</v>
      </c>
      <c r="L20" s="55" t="s">
        <v>472</v>
      </c>
      <c r="M20" s="54" t="s">
        <v>469</v>
      </c>
      <c r="N20" s="81" t="s">
        <v>1972</v>
      </c>
      <c r="R20" s="118">
        <v>767931907906</v>
      </c>
      <c r="S20" s="26">
        <v>2250</v>
      </c>
      <c r="T20" s="8">
        <f t="shared" si="0"/>
        <v>1575</v>
      </c>
      <c r="U20" s="40" t="s">
        <v>141</v>
      </c>
      <c r="V20" s="57" t="s">
        <v>480</v>
      </c>
      <c r="W20" s="20">
        <v>18.5</v>
      </c>
      <c r="X20" s="20">
        <v>27.25</v>
      </c>
      <c r="Y20" s="20">
        <v>13</v>
      </c>
      <c r="Z20" s="7">
        <v>16</v>
      </c>
      <c r="AA20" s="40">
        <v>18.5</v>
      </c>
      <c r="AB20" s="40">
        <v>27.25</v>
      </c>
      <c r="AC20" s="40">
        <v>13</v>
      </c>
      <c r="AD20" s="40">
        <v>16</v>
      </c>
      <c r="AE20" s="40" t="s">
        <v>141</v>
      </c>
      <c r="AF20" s="54" t="s">
        <v>141</v>
      </c>
      <c r="AG20" s="54" t="s">
        <v>141</v>
      </c>
      <c r="AI20" s="54" t="s">
        <v>172</v>
      </c>
      <c r="AJ20" s="54">
        <v>60</v>
      </c>
      <c r="AK20" s="54" t="s">
        <v>141</v>
      </c>
      <c r="AL20" s="40" t="s">
        <v>146</v>
      </c>
      <c r="AM20" s="9" t="s">
        <v>696</v>
      </c>
      <c r="AN20" s="81" t="s">
        <v>893</v>
      </c>
      <c r="AO20" s="9" t="s">
        <v>731</v>
      </c>
      <c r="AP20" s="40" t="s">
        <v>1009</v>
      </c>
    </row>
    <row r="21" spans="1:42" s="40" customFormat="1" ht="15" customHeight="1">
      <c r="A21" s="55" t="s">
        <v>348</v>
      </c>
      <c r="B21" s="41" t="s">
        <v>2165</v>
      </c>
      <c r="C21" s="81" t="s">
        <v>1907</v>
      </c>
      <c r="D21" s="41" t="s">
        <v>455</v>
      </c>
      <c r="E21" s="46" t="s">
        <v>459</v>
      </c>
      <c r="F21" s="50" t="s">
        <v>459</v>
      </c>
      <c r="G21" s="50" t="s">
        <v>1711</v>
      </c>
      <c r="H21" s="40" t="s">
        <v>1596</v>
      </c>
      <c r="I21" s="81" t="s">
        <v>467</v>
      </c>
      <c r="J21" s="55" t="s">
        <v>1973</v>
      </c>
      <c r="K21" s="55" t="s">
        <v>476</v>
      </c>
      <c r="L21" s="55" t="s">
        <v>472</v>
      </c>
      <c r="M21" s="54" t="s">
        <v>469</v>
      </c>
      <c r="N21" s="81" t="s">
        <v>1972</v>
      </c>
      <c r="R21" s="118">
        <v>767931907913</v>
      </c>
      <c r="S21" s="26">
        <v>2350</v>
      </c>
      <c r="T21" s="8">
        <f t="shared" si="0"/>
        <v>1645</v>
      </c>
      <c r="U21" s="40" t="s">
        <v>141</v>
      </c>
      <c r="V21" s="57" t="s">
        <v>480</v>
      </c>
      <c r="W21" s="20">
        <v>18.5</v>
      </c>
      <c r="X21" s="20">
        <v>27.25</v>
      </c>
      <c r="Y21" s="20">
        <v>13</v>
      </c>
      <c r="Z21" s="7">
        <v>16</v>
      </c>
      <c r="AA21" s="40">
        <v>18.5</v>
      </c>
      <c r="AB21" s="40">
        <v>27.25</v>
      </c>
      <c r="AC21" s="40">
        <v>13</v>
      </c>
      <c r="AD21" s="40">
        <v>16</v>
      </c>
      <c r="AE21" s="40" t="s">
        <v>141</v>
      </c>
      <c r="AF21" s="54" t="s">
        <v>141</v>
      </c>
      <c r="AG21" s="54" t="s">
        <v>141</v>
      </c>
      <c r="AI21" s="54" t="s">
        <v>172</v>
      </c>
      <c r="AJ21" s="54">
        <v>60</v>
      </c>
      <c r="AK21" s="54" t="s">
        <v>141</v>
      </c>
      <c r="AL21" s="40" t="s">
        <v>147</v>
      </c>
      <c r="AM21" s="9" t="s">
        <v>696</v>
      </c>
      <c r="AN21" s="81" t="s">
        <v>893</v>
      </c>
      <c r="AO21" s="9" t="s">
        <v>731</v>
      </c>
      <c r="AP21" s="40" t="s">
        <v>1010</v>
      </c>
    </row>
    <row r="22" spans="1:42" s="81" customFormat="1" ht="15" customHeight="1">
      <c r="A22" s="55" t="s">
        <v>2156</v>
      </c>
      <c r="B22" s="83" t="s">
        <v>2166</v>
      </c>
      <c r="C22" s="81" t="s">
        <v>1907</v>
      </c>
      <c r="D22" s="83" t="s">
        <v>455</v>
      </c>
      <c r="E22" s="83" t="s">
        <v>459</v>
      </c>
      <c r="F22" s="83" t="s">
        <v>459</v>
      </c>
      <c r="G22" s="83" t="s">
        <v>1711</v>
      </c>
      <c r="H22" s="81" t="s">
        <v>1596</v>
      </c>
      <c r="I22" s="81" t="s">
        <v>467</v>
      </c>
      <c r="J22" s="55" t="s">
        <v>1973</v>
      </c>
      <c r="K22" s="55" t="s">
        <v>476</v>
      </c>
      <c r="L22" s="55" t="s">
        <v>472</v>
      </c>
      <c r="M22" s="81" t="s">
        <v>469</v>
      </c>
      <c r="N22" s="81" t="s">
        <v>1972</v>
      </c>
      <c r="R22" s="118">
        <v>767931910784</v>
      </c>
      <c r="S22" s="26">
        <v>2350</v>
      </c>
      <c r="T22" s="8">
        <f t="shared" si="0"/>
        <v>1645</v>
      </c>
      <c r="U22" s="81" t="s">
        <v>141</v>
      </c>
      <c r="V22" s="79" t="s">
        <v>480</v>
      </c>
      <c r="W22" s="20">
        <v>18.5</v>
      </c>
      <c r="X22" s="20">
        <v>27.25</v>
      </c>
      <c r="Y22" s="20">
        <v>13</v>
      </c>
      <c r="Z22" s="7">
        <v>16</v>
      </c>
      <c r="AA22" s="81">
        <v>18.5</v>
      </c>
      <c r="AB22" s="81">
        <v>27.25</v>
      </c>
      <c r="AC22" s="81">
        <v>13</v>
      </c>
      <c r="AD22" s="81">
        <v>16</v>
      </c>
      <c r="AE22" s="81" t="s">
        <v>141</v>
      </c>
      <c r="AF22" s="81" t="s">
        <v>141</v>
      </c>
      <c r="AG22" s="81" t="s">
        <v>141</v>
      </c>
      <c r="AI22" s="81" t="s">
        <v>172</v>
      </c>
      <c r="AJ22" s="81">
        <v>60</v>
      </c>
      <c r="AK22" s="81" t="s">
        <v>141</v>
      </c>
      <c r="AL22" s="81" t="s">
        <v>147</v>
      </c>
      <c r="AM22" s="9" t="s">
        <v>696</v>
      </c>
      <c r="AN22" s="81" t="s">
        <v>893</v>
      </c>
      <c r="AO22" s="9" t="s">
        <v>731</v>
      </c>
      <c r="AP22" s="104"/>
    </row>
    <row r="23" spans="1:42" s="40" customFormat="1" ht="15" customHeight="1">
      <c r="A23" s="55" t="s">
        <v>338</v>
      </c>
      <c r="B23" s="41" t="s">
        <v>2139</v>
      </c>
      <c r="C23" s="81" t="s">
        <v>1907</v>
      </c>
      <c r="D23" s="41" t="s">
        <v>455</v>
      </c>
      <c r="E23" s="46" t="s">
        <v>459</v>
      </c>
      <c r="F23" s="50" t="s">
        <v>459</v>
      </c>
      <c r="G23" s="50" t="s">
        <v>1711</v>
      </c>
      <c r="H23" s="40" t="s">
        <v>1597</v>
      </c>
      <c r="I23" s="81" t="s">
        <v>467</v>
      </c>
      <c r="J23" s="55" t="s">
        <v>1973</v>
      </c>
      <c r="K23" s="55" t="s">
        <v>476</v>
      </c>
      <c r="L23" s="55" t="s">
        <v>472</v>
      </c>
      <c r="M23" s="54" t="s">
        <v>469</v>
      </c>
      <c r="N23" s="81" t="s">
        <v>1972</v>
      </c>
      <c r="R23" s="118">
        <v>767931907807</v>
      </c>
      <c r="S23" s="26">
        <v>2350</v>
      </c>
      <c r="T23" s="8">
        <f t="shared" si="0"/>
        <v>1645</v>
      </c>
      <c r="U23" s="40" t="s">
        <v>141</v>
      </c>
      <c r="V23" s="57" t="s">
        <v>480</v>
      </c>
      <c r="W23" s="20">
        <v>18.5</v>
      </c>
      <c r="X23" s="20">
        <v>27.25</v>
      </c>
      <c r="Y23" s="20">
        <v>13</v>
      </c>
      <c r="Z23" s="7">
        <v>16</v>
      </c>
      <c r="AA23" s="40">
        <v>18.5</v>
      </c>
      <c r="AB23" s="40">
        <v>27.25</v>
      </c>
      <c r="AC23" s="40">
        <v>13</v>
      </c>
      <c r="AD23" s="40">
        <v>16</v>
      </c>
      <c r="AE23" s="40" t="s">
        <v>141</v>
      </c>
      <c r="AF23" s="54" t="s">
        <v>141</v>
      </c>
      <c r="AG23" s="54" t="s">
        <v>141</v>
      </c>
      <c r="AI23" s="54" t="s">
        <v>172</v>
      </c>
      <c r="AJ23" s="54">
        <v>60</v>
      </c>
      <c r="AK23" s="54" t="s">
        <v>141</v>
      </c>
      <c r="AL23" s="40" t="s">
        <v>142</v>
      </c>
      <c r="AM23" s="9" t="s">
        <v>696</v>
      </c>
      <c r="AN23" s="81" t="s">
        <v>893</v>
      </c>
      <c r="AO23" s="9" t="s">
        <v>731</v>
      </c>
      <c r="AP23" s="40" t="s">
        <v>1011</v>
      </c>
    </row>
    <row r="24" spans="1:42" s="40" customFormat="1" ht="15" customHeight="1">
      <c r="A24" s="55" t="s">
        <v>339</v>
      </c>
      <c r="B24" s="41" t="s">
        <v>2140</v>
      </c>
      <c r="C24" s="81" t="s">
        <v>1907</v>
      </c>
      <c r="D24" s="41" t="s">
        <v>455</v>
      </c>
      <c r="E24" s="46" t="s">
        <v>459</v>
      </c>
      <c r="F24" s="50" t="s">
        <v>459</v>
      </c>
      <c r="G24" s="50" t="s">
        <v>1711</v>
      </c>
      <c r="H24" s="40" t="s">
        <v>1597</v>
      </c>
      <c r="I24" s="81" t="s">
        <v>467</v>
      </c>
      <c r="J24" s="55" t="s">
        <v>1973</v>
      </c>
      <c r="K24" s="55" t="s">
        <v>476</v>
      </c>
      <c r="L24" s="55" t="s">
        <v>472</v>
      </c>
      <c r="M24" s="54" t="s">
        <v>469</v>
      </c>
      <c r="N24" s="81" t="s">
        <v>1972</v>
      </c>
      <c r="R24" s="118">
        <v>767931907814</v>
      </c>
      <c r="S24" s="26">
        <v>2350</v>
      </c>
      <c r="T24" s="8">
        <f t="shared" si="0"/>
        <v>1645</v>
      </c>
      <c r="U24" s="40" t="s">
        <v>141</v>
      </c>
      <c r="V24" s="57" t="s">
        <v>480</v>
      </c>
      <c r="W24" s="20">
        <v>18.5</v>
      </c>
      <c r="X24" s="20">
        <v>27.25</v>
      </c>
      <c r="Y24" s="20">
        <v>13</v>
      </c>
      <c r="Z24" s="7">
        <v>16</v>
      </c>
      <c r="AA24" s="40">
        <v>18.5</v>
      </c>
      <c r="AB24" s="40">
        <v>27.25</v>
      </c>
      <c r="AC24" s="40">
        <v>13</v>
      </c>
      <c r="AD24" s="40">
        <v>16</v>
      </c>
      <c r="AE24" s="40" t="s">
        <v>141</v>
      </c>
      <c r="AF24" s="54" t="s">
        <v>141</v>
      </c>
      <c r="AG24" s="54" t="s">
        <v>141</v>
      </c>
      <c r="AI24" s="54" t="s">
        <v>172</v>
      </c>
      <c r="AJ24" s="54">
        <v>60</v>
      </c>
      <c r="AK24" s="54" t="s">
        <v>141</v>
      </c>
      <c r="AL24" s="40" t="s">
        <v>143</v>
      </c>
      <c r="AM24" s="9" t="s">
        <v>696</v>
      </c>
      <c r="AN24" s="81" t="s">
        <v>893</v>
      </c>
      <c r="AO24" s="9" t="s">
        <v>731</v>
      </c>
      <c r="AP24" s="40" t="s">
        <v>1012</v>
      </c>
    </row>
    <row r="25" spans="1:42" s="40" customFormat="1" ht="15" customHeight="1">
      <c r="A25" s="55" t="s">
        <v>340</v>
      </c>
      <c r="B25" s="41" t="s">
        <v>2141</v>
      </c>
      <c r="C25" s="81" t="s">
        <v>1907</v>
      </c>
      <c r="D25" s="41" t="s">
        <v>455</v>
      </c>
      <c r="E25" s="46" t="s">
        <v>459</v>
      </c>
      <c r="F25" s="50" t="s">
        <v>459</v>
      </c>
      <c r="G25" s="50" t="s">
        <v>1711</v>
      </c>
      <c r="H25" s="40" t="s">
        <v>1597</v>
      </c>
      <c r="I25" s="81" t="s">
        <v>467</v>
      </c>
      <c r="J25" s="55" t="s">
        <v>1973</v>
      </c>
      <c r="K25" s="55" t="s">
        <v>476</v>
      </c>
      <c r="L25" s="55" t="s">
        <v>472</v>
      </c>
      <c r="M25" s="54" t="s">
        <v>469</v>
      </c>
      <c r="N25" s="81" t="s">
        <v>1972</v>
      </c>
      <c r="R25" s="118">
        <v>767931907821</v>
      </c>
      <c r="S25" s="26">
        <v>2350</v>
      </c>
      <c r="T25" s="8">
        <f t="shared" si="0"/>
        <v>1645</v>
      </c>
      <c r="U25" s="40" t="s">
        <v>141</v>
      </c>
      <c r="V25" s="57" t="s">
        <v>480</v>
      </c>
      <c r="W25" s="20">
        <v>18.5</v>
      </c>
      <c r="X25" s="20">
        <v>27.25</v>
      </c>
      <c r="Y25" s="20">
        <v>13</v>
      </c>
      <c r="Z25" s="7">
        <v>16</v>
      </c>
      <c r="AA25" s="40">
        <v>18.5</v>
      </c>
      <c r="AB25" s="40">
        <v>27.25</v>
      </c>
      <c r="AC25" s="40">
        <v>13</v>
      </c>
      <c r="AD25" s="40">
        <v>16</v>
      </c>
      <c r="AE25" s="40" t="s">
        <v>141</v>
      </c>
      <c r="AF25" s="54" t="s">
        <v>141</v>
      </c>
      <c r="AG25" s="54" t="s">
        <v>141</v>
      </c>
      <c r="AI25" s="54" t="s">
        <v>172</v>
      </c>
      <c r="AJ25" s="54">
        <v>60</v>
      </c>
      <c r="AK25" s="54" t="s">
        <v>141</v>
      </c>
      <c r="AL25" s="40" t="s">
        <v>144</v>
      </c>
      <c r="AM25" s="9" t="s">
        <v>696</v>
      </c>
      <c r="AN25" s="81" t="s">
        <v>893</v>
      </c>
      <c r="AO25" s="9" t="s">
        <v>731</v>
      </c>
      <c r="AP25" s="40" t="s">
        <v>1013</v>
      </c>
    </row>
    <row r="26" spans="1:42" s="40" customFormat="1" ht="15" customHeight="1">
      <c r="A26" s="55" t="s">
        <v>341</v>
      </c>
      <c r="B26" s="41" t="s">
        <v>2142</v>
      </c>
      <c r="C26" s="81" t="s">
        <v>1907</v>
      </c>
      <c r="D26" s="41" t="s">
        <v>455</v>
      </c>
      <c r="E26" s="44" t="s">
        <v>459</v>
      </c>
      <c r="F26" s="50" t="s">
        <v>459</v>
      </c>
      <c r="G26" s="51" t="s">
        <v>1711</v>
      </c>
      <c r="H26" s="40" t="s">
        <v>1597</v>
      </c>
      <c r="I26" s="81" t="s">
        <v>467</v>
      </c>
      <c r="J26" s="55" t="s">
        <v>1973</v>
      </c>
      <c r="K26" s="55" t="s">
        <v>476</v>
      </c>
      <c r="L26" s="55" t="s">
        <v>472</v>
      </c>
      <c r="M26" s="54" t="s">
        <v>469</v>
      </c>
      <c r="N26" s="81" t="s">
        <v>1972</v>
      </c>
      <c r="R26" s="118">
        <v>767931907838</v>
      </c>
      <c r="S26" s="26">
        <v>2350</v>
      </c>
      <c r="T26" s="8">
        <f t="shared" si="0"/>
        <v>1645</v>
      </c>
      <c r="U26" s="40" t="s">
        <v>141</v>
      </c>
      <c r="V26" s="57" t="s">
        <v>480</v>
      </c>
      <c r="W26" s="20">
        <v>18.5</v>
      </c>
      <c r="X26" s="20">
        <v>27.25</v>
      </c>
      <c r="Y26" s="20">
        <v>13</v>
      </c>
      <c r="Z26" s="7">
        <v>16</v>
      </c>
      <c r="AA26" s="40">
        <v>18.5</v>
      </c>
      <c r="AB26" s="40">
        <v>27.25</v>
      </c>
      <c r="AC26" s="40">
        <v>13</v>
      </c>
      <c r="AD26" s="40">
        <v>16</v>
      </c>
      <c r="AE26" s="40" t="s">
        <v>141</v>
      </c>
      <c r="AF26" s="54" t="s">
        <v>141</v>
      </c>
      <c r="AG26" s="54" t="s">
        <v>141</v>
      </c>
      <c r="AI26" s="54" t="s">
        <v>172</v>
      </c>
      <c r="AJ26" s="54">
        <v>60</v>
      </c>
      <c r="AK26" s="54" t="s">
        <v>141</v>
      </c>
      <c r="AL26" s="40" t="s">
        <v>145</v>
      </c>
      <c r="AM26" s="9" t="s">
        <v>696</v>
      </c>
      <c r="AN26" s="81" t="s">
        <v>893</v>
      </c>
      <c r="AO26" s="9" t="s">
        <v>731</v>
      </c>
      <c r="AP26" s="40" t="s">
        <v>1014</v>
      </c>
    </row>
    <row r="27" spans="1:42" s="40" customFormat="1" ht="15" customHeight="1">
      <c r="A27" s="55" t="s">
        <v>337</v>
      </c>
      <c r="B27" s="41" t="s">
        <v>2143</v>
      </c>
      <c r="C27" s="81" t="s">
        <v>1907</v>
      </c>
      <c r="D27" s="41" t="s">
        <v>455</v>
      </c>
      <c r="E27" s="44" t="s">
        <v>459</v>
      </c>
      <c r="F27" s="50" t="s">
        <v>459</v>
      </c>
      <c r="G27" s="51" t="s">
        <v>1711</v>
      </c>
      <c r="H27" s="40" t="s">
        <v>1597</v>
      </c>
      <c r="I27" s="92" t="s">
        <v>467</v>
      </c>
      <c r="J27" s="55" t="s">
        <v>1973</v>
      </c>
      <c r="K27" s="55" t="s">
        <v>476</v>
      </c>
      <c r="L27" s="55" t="s">
        <v>472</v>
      </c>
      <c r="M27" s="54" t="s">
        <v>469</v>
      </c>
      <c r="N27" s="81" t="s">
        <v>1972</v>
      </c>
      <c r="R27" s="118">
        <v>767931907845</v>
      </c>
      <c r="S27" s="26">
        <v>2250</v>
      </c>
      <c r="T27" s="8">
        <f t="shared" si="0"/>
        <v>1575</v>
      </c>
      <c r="U27" s="40" t="s">
        <v>141</v>
      </c>
      <c r="V27" s="57" t="s">
        <v>480</v>
      </c>
      <c r="W27" s="20">
        <v>18.5</v>
      </c>
      <c r="X27" s="20">
        <v>27.25</v>
      </c>
      <c r="Y27" s="20">
        <v>13</v>
      </c>
      <c r="Z27" s="7">
        <v>16</v>
      </c>
      <c r="AA27" s="40">
        <v>18.5</v>
      </c>
      <c r="AB27" s="40">
        <v>27.25</v>
      </c>
      <c r="AC27" s="40">
        <v>13</v>
      </c>
      <c r="AD27" s="40">
        <v>16</v>
      </c>
      <c r="AE27" s="40" t="s">
        <v>141</v>
      </c>
      <c r="AF27" s="54" t="s">
        <v>141</v>
      </c>
      <c r="AG27" s="54" t="s">
        <v>141</v>
      </c>
      <c r="AI27" s="54" t="s">
        <v>172</v>
      </c>
      <c r="AJ27" s="54">
        <v>60</v>
      </c>
      <c r="AK27" s="54" t="s">
        <v>141</v>
      </c>
      <c r="AL27" s="40" t="s">
        <v>146</v>
      </c>
      <c r="AM27" s="9" t="s">
        <v>696</v>
      </c>
      <c r="AN27" s="81" t="s">
        <v>893</v>
      </c>
      <c r="AO27" s="9" t="s">
        <v>731</v>
      </c>
      <c r="AP27" s="40" t="s">
        <v>1015</v>
      </c>
    </row>
    <row r="28" spans="1:42" s="40" customFormat="1" ht="15" customHeight="1">
      <c r="A28" s="55" t="s">
        <v>342</v>
      </c>
      <c r="B28" s="41" t="s">
        <v>2144</v>
      </c>
      <c r="C28" s="81" t="s">
        <v>1907</v>
      </c>
      <c r="D28" s="41" t="s">
        <v>455</v>
      </c>
      <c r="E28" s="44" t="s">
        <v>459</v>
      </c>
      <c r="F28" s="50" t="s">
        <v>459</v>
      </c>
      <c r="G28" s="51" t="s">
        <v>1711</v>
      </c>
      <c r="H28" s="40" t="s">
        <v>1597</v>
      </c>
      <c r="I28" s="81" t="s">
        <v>467</v>
      </c>
      <c r="J28" s="55" t="s">
        <v>1973</v>
      </c>
      <c r="K28" s="55" t="s">
        <v>476</v>
      </c>
      <c r="L28" s="55" t="s">
        <v>472</v>
      </c>
      <c r="M28" s="81" t="s">
        <v>469</v>
      </c>
      <c r="N28" s="81" t="s">
        <v>1972</v>
      </c>
      <c r="O28" s="81"/>
      <c r="P28" s="81"/>
      <c r="R28" s="118">
        <v>767931907852</v>
      </c>
      <c r="S28" s="26">
        <v>2350</v>
      </c>
      <c r="T28" s="8">
        <f t="shared" si="0"/>
        <v>1645</v>
      </c>
      <c r="U28" s="40" t="s">
        <v>141</v>
      </c>
      <c r="V28" s="57" t="s">
        <v>480</v>
      </c>
      <c r="W28" s="20">
        <v>18.5</v>
      </c>
      <c r="X28" s="20">
        <v>27.25</v>
      </c>
      <c r="Y28" s="20">
        <v>13</v>
      </c>
      <c r="Z28" s="7">
        <v>16</v>
      </c>
      <c r="AA28" s="81">
        <v>18.5</v>
      </c>
      <c r="AB28" s="81">
        <v>27.25</v>
      </c>
      <c r="AC28" s="81">
        <v>13</v>
      </c>
      <c r="AD28" s="81">
        <v>16</v>
      </c>
      <c r="AE28" s="40" t="s">
        <v>141</v>
      </c>
      <c r="AF28" s="54" t="s">
        <v>141</v>
      </c>
      <c r="AG28" s="54" t="s">
        <v>141</v>
      </c>
      <c r="AI28" s="54" t="s">
        <v>172</v>
      </c>
      <c r="AJ28" s="54">
        <v>60</v>
      </c>
      <c r="AK28" s="54" t="s">
        <v>141</v>
      </c>
      <c r="AL28" s="40" t="s">
        <v>147</v>
      </c>
      <c r="AM28" s="9" t="s">
        <v>696</v>
      </c>
      <c r="AN28" s="81" t="s">
        <v>893</v>
      </c>
      <c r="AO28" s="9" t="s">
        <v>731</v>
      </c>
      <c r="AP28" s="40" t="s">
        <v>1016</v>
      </c>
    </row>
    <row r="29" spans="1:42" s="81" customFormat="1" ht="15" customHeight="1">
      <c r="A29" s="55" t="s">
        <v>1664</v>
      </c>
      <c r="B29" s="83" t="s">
        <v>2145</v>
      </c>
      <c r="C29" s="81" t="s">
        <v>1907</v>
      </c>
      <c r="D29" s="83" t="s">
        <v>455</v>
      </c>
      <c r="E29" s="83" t="s">
        <v>459</v>
      </c>
      <c r="F29" s="83" t="s">
        <v>459</v>
      </c>
      <c r="G29" s="83" t="s">
        <v>1711</v>
      </c>
      <c r="H29" s="81" t="s">
        <v>1597</v>
      </c>
      <c r="I29" s="81" t="s">
        <v>467</v>
      </c>
      <c r="J29" s="55" t="s">
        <v>1973</v>
      </c>
      <c r="K29" s="55" t="s">
        <v>476</v>
      </c>
      <c r="L29" s="55" t="s">
        <v>472</v>
      </c>
      <c r="M29" s="81" t="s">
        <v>469</v>
      </c>
      <c r="N29" s="81" t="s">
        <v>1972</v>
      </c>
      <c r="R29" s="118">
        <v>767931910791</v>
      </c>
      <c r="S29" s="26">
        <v>2350</v>
      </c>
      <c r="T29" s="8">
        <f t="shared" si="0"/>
        <v>1645</v>
      </c>
      <c r="U29" s="81" t="s">
        <v>141</v>
      </c>
      <c r="V29" s="79" t="s">
        <v>480</v>
      </c>
      <c r="W29" s="20">
        <v>18.5</v>
      </c>
      <c r="X29" s="20">
        <v>27.25</v>
      </c>
      <c r="Y29" s="20">
        <v>13</v>
      </c>
      <c r="Z29" s="7">
        <v>16</v>
      </c>
      <c r="AA29" s="81">
        <v>18.5</v>
      </c>
      <c r="AB29" s="81">
        <v>27.25</v>
      </c>
      <c r="AC29" s="81">
        <v>13</v>
      </c>
      <c r="AD29" s="81">
        <v>16</v>
      </c>
      <c r="AE29" s="81" t="s">
        <v>141</v>
      </c>
      <c r="AF29" s="81" t="s">
        <v>141</v>
      </c>
      <c r="AG29" s="81" t="s">
        <v>141</v>
      </c>
      <c r="AI29" s="81" t="s">
        <v>172</v>
      </c>
      <c r="AJ29" s="81">
        <v>60</v>
      </c>
      <c r="AK29" s="81" t="s">
        <v>141</v>
      </c>
      <c r="AL29" s="81" t="s">
        <v>1613</v>
      </c>
      <c r="AM29" s="9" t="s">
        <v>696</v>
      </c>
      <c r="AN29" s="81" t="s">
        <v>893</v>
      </c>
      <c r="AO29" s="9" t="s">
        <v>731</v>
      </c>
      <c r="AP29" s="104"/>
    </row>
    <row r="30" spans="1:42" s="40" customFormat="1" ht="15" customHeight="1">
      <c r="A30" s="13" t="s">
        <v>332</v>
      </c>
      <c r="B30" s="41" t="s">
        <v>2125</v>
      </c>
      <c r="C30" s="81" t="s">
        <v>1908</v>
      </c>
      <c r="D30" s="41" t="s">
        <v>455</v>
      </c>
      <c r="E30" s="44" t="s">
        <v>458</v>
      </c>
      <c r="F30" s="50" t="s">
        <v>458</v>
      </c>
      <c r="G30" s="51" t="s">
        <v>1711</v>
      </c>
      <c r="H30" s="40" t="s">
        <v>2157</v>
      </c>
      <c r="I30" s="81" t="s">
        <v>462</v>
      </c>
      <c r="J30" s="55" t="s">
        <v>470</v>
      </c>
      <c r="K30" s="55" t="s">
        <v>471</v>
      </c>
      <c r="L30" s="55" t="s">
        <v>472</v>
      </c>
      <c r="M30" s="54" t="s">
        <v>469</v>
      </c>
      <c r="N30" s="81" t="s">
        <v>1972</v>
      </c>
      <c r="R30" s="118">
        <v>767931904646</v>
      </c>
      <c r="S30" s="26">
        <v>2800</v>
      </c>
      <c r="T30" s="8">
        <f t="shared" si="0"/>
        <v>1959.9999999999998</v>
      </c>
      <c r="U30" s="40" t="s">
        <v>141</v>
      </c>
      <c r="V30" s="58" t="s">
        <v>479</v>
      </c>
      <c r="W30" s="20">
        <v>10</v>
      </c>
      <c r="X30" s="20">
        <v>23</v>
      </c>
      <c r="Y30" s="20">
        <v>9</v>
      </c>
      <c r="Z30" s="7">
        <v>18</v>
      </c>
      <c r="AA30" s="40">
        <v>10</v>
      </c>
      <c r="AB30" s="40">
        <v>23</v>
      </c>
      <c r="AC30" s="40">
        <v>9</v>
      </c>
      <c r="AD30" s="40">
        <v>18</v>
      </c>
      <c r="AE30" s="40" t="s">
        <v>141</v>
      </c>
      <c r="AF30" s="54" t="s">
        <v>141</v>
      </c>
      <c r="AG30" s="54" t="s">
        <v>141</v>
      </c>
      <c r="AI30" s="54" t="s">
        <v>172</v>
      </c>
      <c r="AJ30" s="54">
        <v>60</v>
      </c>
      <c r="AK30" s="54" t="s">
        <v>141</v>
      </c>
      <c r="AL30" s="40" t="s">
        <v>142</v>
      </c>
      <c r="AM30" s="9" t="s">
        <v>696</v>
      </c>
      <c r="AN30" s="81" t="s">
        <v>893</v>
      </c>
      <c r="AO30" s="9" t="s">
        <v>731</v>
      </c>
      <c r="AP30" s="40" t="s">
        <v>982</v>
      </c>
    </row>
    <row r="31" spans="1:42" s="40" customFormat="1" ht="15" customHeight="1">
      <c r="A31" s="13" t="s">
        <v>333</v>
      </c>
      <c r="B31" s="41" t="s">
        <v>2126</v>
      </c>
      <c r="C31" s="81" t="s">
        <v>1908</v>
      </c>
      <c r="D31" s="41" t="s">
        <v>455</v>
      </c>
      <c r="E31" s="44" t="s">
        <v>458</v>
      </c>
      <c r="F31" s="50" t="s">
        <v>458</v>
      </c>
      <c r="G31" s="51" t="s">
        <v>1711</v>
      </c>
      <c r="H31" s="40" t="s">
        <v>2157</v>
      </c>
      <c r="I31" s="81" t="s">
        <v>462</v>
      </c>
      <c r="J31" s="55" t="s">
        <v>470</v>
      </c>
      <c r="K31" s="55" t="s">
        <v>471</v>
      </c>
      <c r="L31" s="55" t="s">
        <v>472</v>
      </c>
      <c r="M31" s="54" t="s">
        <v>469</v>
      </c>
      <c r="N31" s="81" t="s">
        <v>1972</v>
      </c>
      <c r="R31" s="118">
        <v>767931904622</v>
      </c>
      <c r="S31" s="26">
        <v>2800</v>
      </c>
      <c r="T31" s="8">
        <f t="shared" si="0"/>
        <v>1959.9999999999998</v>
      </c>
      <c r="U31" s="40" t="s">
        <v>141</v>
      </c>
      <c r="V31" s="58" t="s">
        <v>479</v>
      </c>
      <c r="W31" s="20">
        <v>10</v>
      </c>
      <c r="X31" s="20">
        <v>23</v>
      </c>
      <c r="Y31" s="20">
        <v>9</v>
      </c>
      <c r="Z31" s="7">
        <v>18</v>
      </c>
      <c r="AA31" s="40">
        <v>10</v>
      </c>
      <c r="AB31" s="40">
        <v>23</v>
      </c>
      <c r="AC31" s="40">
        <v>9</v>
      </c>
      <c r="AD31" s="40">
        <v>18</v>
      </c>
      <c r="AE31" s="40" t="s">
        <v>141</v>
      </c>
      <c r="AF31" s="54" t="s">
        <v>141</v>
      </c>
      <c r="AG31" s="54" t="s">
        <v>141</v>
      </c>
      <c r="AI31" s="54" t="s">
        <v>172</v>
      </c>
      <c r="AJ31" s="54">
        <v>60</v>
      </c>
      <c r="AK31" s="54" t="s">
        <v>141</v>
      </c>
      <c r="AL31" s="40" t="s">
        <v>143</v>
      </c>
      <c r="AM31" s="9" t="s">
        <v>696</v>
      </c>
      <c r="AN31" s="81" t="s">
        <v>893</v>
      </c>
      <c r="AO31" s="9" t="s">
        <v>731</v>
      </c>
      <c r="AP31" s="40" t="s">
        <v>983</v>
      </c>
    </row>
    <row r="32" spans="1:42" s="40" customFormat="1" ht="15" customHeight="1">
      <c r="A32" s="13" t="s">
        <v>334</v>
      </c>
      <c r="B32" s="41" t="s">
        <v>2127</v>
      </c>
      <c r="C32" s="81" t="s">
        <v>1908</v>
      </c>
      <c r="D32" s="41" t="s">
        <v>455</v>
      </c>
      <c r="E32" s="44" t="s">
        <v>458</v>
      </c>
      <c r="F32" s="50" t="s">
        <v>458</v>
      </c>
      <c r="G32" s="51" t="s">
        <v>1711</v>
      </c>
      <c r="H32" s="40" t="s">
        <v>2157</v>
      </c>
      <c r="I32" s="81" t="s">
        <v>462</v>
      </c>
      <c r="J32" s="55" t="s">
        <v>470</v>
      </c>
      <c r="K32" s="55" t="s">
        <v>471</v>
      </c>
      <c r="L32" s="55" t="s">
        <v>472</v>
      </c>
      <c r="M32" s="54" t="s">
        <v>469</v>
      </c>
      <c r="N32" s="81" t="s">
        <v>1972</v>
      </c>
      <c r="R32" s="118">
        <v>767931904639</v>
      </c>
      <c r="S32" s="26">
        <v>2800</v>
      </c>
      <c r="T32" s="8">
        <f t="shared" si="0"/>
        <v>1959.9999999999998</v>
      </c>
      <c r="U32" s="40" t="s">
        <v>141</v>
      </c>
      <c r="V32" s="58" t="s">
        <v>479</v>
      </c>
      <c r="W32" s="20">
        <v>10</v>
      </c>
      <c r="X32" s="20">
        <v>23</v>
      </c>
      <c r="Y32" s="20">
        <v>9</v>
      </c>
      <c r="Z32" s="7">
        <v>18</v>
      </c>
      <c r="AA32" s="40">
        <v>10</v>
      </c>
      <c r="AB32" s="40">
        <v>23</v>
      </c>
      <c r="AC32" s="40">
        <v>9</v>
      </c>
      <c r="AD32" s="40">
        <v>18</v>
      </c>
      <c r="AE32" s="40" t="s">
        <v>141</v>
      </c>
      <c r="AF32" s="54" t="s">
        <v>141</v>
      </c>
      <c r="AG32" s="54" t="s">
        <v>141</v>
      </c>
      <c r="AI32" s="54" t="s">
        <v>172</v>
      </c>
      <c r="AJ32" s="54">
        <v>60</v>
      </c>
      <c r="AK32" s="54" t="s">
        <v>141</v>
      </c>
      <c r="AL32" s="40" t="s">
        <v>144</v>
      </c>
      <c r="AM32" s="9" t="s">
        <v>696</v>
      </c>
      <c r="AN32" s="81" t="s">
        <v>893</v>
      </c>
      <c r="AO32" s="9" t="s">
        <v>731</v>
      </c>
      <c r="AP32" s="40" t="s">
        <v>984</v>
      </c>
    </row>
    <row r="33" spans="1:42" s="40" customFormat="1" ht="15" customHeight="1">
      <c r="A33" s="13" t="s">
        <v>335</v>
      </c>
      <c r="B33" s="41" t="s">
        <v>2128</v>
      </c>
      <c r="C33" s="81" t="s">
        <v>1908</v>
      </c>
      <c r="D33" s="41" t="s">
        <v>455</v>
      </c>
      <c r="E33" s="44" t="s">
        <v>458</v>
      </c>
      <c r="F33" s="50" t="s">
        <v>458</v>
      </c>
      <c r="G33" s="51" t="s">
        <v>1711</v>
      </c>
      <c r="H33" s="40" t="s">
        <v>2157</v>
      </c>
      <c r="I33" s="81" t="s">
        <v>462</v>
      </c>
      <c r="J33" s="55" t="s">
        <v>470</v>
      </c>
      <c r="K33" s="55" t="s">
        <v>471</v>
      </c>
      <c r="L33" s="55" t="s">
        <v>472</v>
      </c>
      <c r="M33" s="54" t="s">
        <v>469</v>
      </c>
      <c r="N33" s="81" t="s">
        <v>1972</v>
      </c>
      <c r="R33" s="118">
        <v>767931904653</v>
      </c>
      <c r="S33" s="26">
        <v>2800</v>
      </c>
      <c r="T33" s="8">
        <f t="shared" si="0"/>
        <v>1959.9999999999998</v>
      </c>
      <c r="U33" s="40" t="s">
        <v>141</v>
      </c>
      <c r="V33" s="58" t="s">
        <v>479</v>
      </c>
      <c r="W33" s="20">
        <v>10</v>
      </c>
      <c r="X33" s="20">
        <v>23</v>
      </c>
      <c r="Y33" s="20">
        <v>9</v>
      </c>
      <c r="Z33" s="7">
        <v>18</v>
      </c>
      <c r="AA33" s="40">
        <v>10</v>
      </c>
      <c r="AB33" s="40">
        <v>23</v>
      </c>
      <c r="AC33" s="40">
        <v>9</v>
      </c>
      <c r="AD33" s="40">
        <v>18</v>
      </c>
      <c r="AE33" s="40" t="s">
        <v>141</v>
      </c>
      <c r="AF33" s="54" t="s">
        <v>141</v>
      </c>
      <c r="AG33" s="54" t="s">
        <v>141</v>
      </c>
      <c r="AI33" s="54" t="s">
        <v>172</v>
      </c>
      <c r="AJ33" s="54">
        <v>60</v>
      </c>
      <c r="AK33" s="54" t="s">
        <v>141</v>
      </c>
      <c r="AL33" s="40" t="s">
        <v>145</v>
      </c>
      <c r="AM33" s="9" t="s">
        <v>696</v>
      </c>
      <c r="AN33" s="81" t="s">
        <v>893</v>
      </c>
      <c r="AO33" s="9" t="s">
        <v>731</v>
      </c>
      <c r="AP33" s="40" t="s">
        <v>985</v>
      </c>
    </row>
    <row r="34" spans="1:42" s="40" customFormat="1" ht="15" customHeight="1">
      <c r="A34" s="13" t="s">
        <v>331</v>
      </c>
      <c r="B34" s="41" t="s">
        <v>2129</v>
      </c>
      <c r="C34" s="81" t="s">
        <v>1908</v>
      </c>
      <c r="D34" s="41" t="s">
        <v>455</v>
      </c>
      <c r="E34" s="47" t="s">
        <v>458</v>
      </c>
      <c r="F34" s="50" t="s">
        <v>458</v>
      </c>
      <c r="G34" s="50" t="s">
        <v>1711</v>
      </c>
      <c r="H34" s="40" t="s">
        <v>2157</v>
      </c>
      <c r="I34" s="54" t="s">
        <v>462</v>
      </c>
      <c r="J34" s="55" t="s">
        <v>470</v>
      </c>
      <c r="K34" s="55" t="s">
        <v>471</v>
      </c>
      <c r="L34" s="55" t="s">
        <v>472</v>
      </c>
      <c r="M34" s="54" t="s">
        <v>469</v>
      </c>
      <c r="N34" s="81" t="s">
        <v>1972</v>
      </c>
      <c r="R34" s="118">
        <v>767931904615</v>
      </c>
      <c r="S34" s="26">
        <v>2650</v>
      </c>
      <c r="T34" s="8">
        <f t="shared" ref="T34:T65" si="1">S34*0.7</f>
        <v>1854.9999999999998</v>
      </c>
      <c r="U34" s="40" t="s">
        <v>141</v>
      </c>
      <c r="V34" s="79" t="s">
        <v>479</v>
      </c>
      <c r="W34" s="20">
        <v>10</v>
      </c>
      <c r="X34" s="20">
        <v>23</v>
      </c>
      <c r="Y34" s="20">
        <v>9</v>
      </c>
      <c r="Z34" s="7">
        <v>18</v>
      </c>
      <c r="AA34" s="40">
        <v>10</v>
      </c>
      <c r="AB34" s="40">
        <v>23</v>
      </c>
      <c r="AC34" s="40">
        <v>9</v>
      </c>
      <c r="AD34" s="40">
        <v>18</v>
      </c>
      <c r="AE34" s="40" t="s">
        <v>141</v>
      </c>
      <c r="AF34" s="54" t="s">
        <v>141</v>
      </c>
      <c r="AG34" s="54" t="s">
        <v>141</v>
      </c>
      <c r="AI34" s="54" t="s">
        <v>172</v>
      </c>
      <c r="AJ34" s="54">
        <v>60</v>
      </c>
      <c r="AK34" s="54" t="s">
        <v>141</v>
      </c>
      <c r="AL34" s="40" t="s">
        <v>146</v>
      </c>
      <c r="AM34" s="9" t="s">
        <v>696</v>
      </c>
      <c r="AN34" s="81" t="s">
        <v>893</v>
      </c>
      <c r="AO34" s="9" t="s">
        <v>731</v>
      </c>
      <c r="AP34" s="40" t="s">
        <v>986</v>
      </c>
    </row>
    <row r="35" spans="1:42" s="40" customFormat="1" ht="15" customHeight="1">
      <c r="A35" s="13" t="s">
        <v>336</v>
      </c>
      <c r="B35" s="41" t="s">
        <v>2130</v>
      </c>
      <c r="C35" s="81" t="s">
        <v>1908</v>
      </c>
      <c r="D35" s="41" t="s">
        <v>455</v>
      </c>
      <c r="E35" s="47" t="s">
        <v>458</v>
      </c>
      <c r="F35" s="50" t="s">
        <v>458</v>
      </c>
      <c r="G35" s="50" t="s">
        <v>1711</v>
      </c>
      <c r="H35" s="40" t="s">
        <v>2157</v>
      </c>
      <c r="I35" s="54" t="s">
        <v>462</v>
      </c>
      <c r="J35" s="55" t="s">
        <v>470</v>
      </c>
      <c r="K35" s="55" t="s">
        <v>471</v>
      </c>
      <c r="L35" s="55" t="s">
        <v>472</v>
      </c>
      <c r="M35" s="54" t="s">
        <v>469</v>
      </c>
      <c r="N35" s="81" t="s">
        <v>1972</v>
      </c>
      <c r="R35" s="118">
        <v>767931904660</v>
      </c>
      <c r="S35" s="26">
        <v>2800</v>
      </c>
      <c r="T35" s="8">
        <f t="shared" si="1"/>
        <v>1959.9999999999998</v>
      </c>
      <c r="U35" s="40" t="s">
        <v>141</v>
      </c>
      <c r="V35" s="79" t="s">
        <v>479</v>
      </c>
      <c r="W35" s="20">
        <v>10</v>
      </c>
      <c r="X35" s="20">
        <v>23</v>
      </c>
      <c r="Y35" s="20">
        <v>9</v>
      </c>
      <c r="Z35" s="7">
        <v>18</v>
      </c>
      <c r="AA35" s="40">
        <v>10</v>
      </c>
      <c r="AB35" s="40">
        <v>23</v>
      </c>
      <c r="AC35" s="40">
        <v>9</v>
      </c>
      <c r="AD35" s="40">
        <v>18</v>
      </c>
      <c r="AE35" s="40" t="s">
        <v>141</v>
      </c>
      <c r="AF35" s="54" t="s">
        <v>141</v>
      </c>
      <c r="AG35" s="54" t="s">
        <v>141</v>
      </c>
      <c r="AI35" s="54" t="s">
        <v>172</v>
      </c>
      <c r="AJ35" s="54">
        <v>60</v>
      </c>
      <c r="AK35" s="54" t="s">
        <v>141</v>
      </c>
      <c r="AL35" s="40" t="s">
        <v>147</v>
      </c>
      <c r="AM35" s="9" t="s">
        <v>696</v>
      </c>
      <c r="AN35" s="81" t="s">
        <v>893</v>
      </c>
      <c r="AO35" s="9" t="s">
        <v>731</v>
      </c>
      <c r="AP35" s="40" t="s">
        <v>987</v>
      </c>
    </row>
    <row r="36" spans="1:42" s="81" customFormat="1" ht="15" customHeight="1">
      <c r="A36" s="13" t="s">
        <v>1659</v>
      </c>
      <c r="B36" s="83" t="s">
        <v>2131</v>
      </c>
      <c r="C36" s="81" t="s">
        <v>1908</v>
      </c>
      <c r="D36" s="83" t="s">
        <v>455</v>
      </c>
      <c r="E36" s="83" t="s">
        <v>458</v>
      </c>
      <c r="F36" s="83" t="s">
        <v>458</v>
      </c>
      <c r="G36" s="83" t="s">
        <v>1711</v>
      </c>
      <c r="H36" s="81" t="s">
        <v>2157</v>
      </c>
      <c r="I36" s="81" t="s">
        <v>462</v>
      </c>
      <c r="J36" s="55" t="s">
        <v>470</v>
      </c>
      <c r="K36" s="55" t="s">
        <v>471</v>
      </c>
      <c r="L36" s="55" t="s">
        <v>472</v>
      </c>
      <c r="M36" s="81" t="s">
        <v>469</v>
      </c>
      <c r="N36" s="81" t="s">
        <v>1972</v>
      </c>
      <c r="R36" s="118">
        <v>767931910760</v>
      </c>
      <c r="S36" s="26">
        <v>2800</v>
      </c>
      <c r="T36" s="8">
        <f t="shared" si="1"/>
        <v>1959.9999999999998</v>
      </c>
      <c r="U36" s="81" t="s">
        <v>141</v>
      </c>
      <c r="V36" s="79" t="s">
        <v>479</v>
      </c>
      <c r="W36" s="20">
        <v>10</v>
      </c>
      <c r="X36" s="20">
        <v>23</v>
      </c>
      <c r="Y36" s="20">
        <v>9</v>
      </c>
      <c r="Z36" s="7">
        <v>18</v>
      </c>
      <c r="AA36" s="81">
        <v>10</v>
      </c>
      <c r="AB36" s="81">
        <v>23</v>
      </c>
      <c r="AC36" s="81">
        <v>9</v>
      </c>
      <c r="AD36" s="81">
        <v>18</v>
      </c>
      <c r="AE36" s="81" t="s">
        <v>141</v>
      </c>
      <c r="AF36" s="81" t="s">
        <v>141</v>
      </c>
      <c r="AG36" s="81" t="s">
        <v>141</v>
      </c>
      <c r="AI36" s="81" t="s">
        <v>172</v>
      </c>
      <c r="AJ36" s="81">
        <v>60</v>
      </c>
      <c r="AK36" s="81" t="s">
        <v>141</v>
      </c>
      <c r="AL36" s="81" t="s">
        <v>1613</v>
      </c>
      <c r="AM36" s="9" t="s">
        <v>696</v>
      </c>
      <c r="AN36" s="81" t="s">
        <v>893</v>
      </c>
      <c r="AO36" s="9" t="s">
        <v>731</v>
      </c>
      <c r="AP36" s="104"/>
    </row>
    <row r="37" spans="1:42" s="40" customFormat="1" ht="15" customHeight="1">
      <c r="A37" s="13" t="s">
        <v>320</v>
      </c>
      <c r="B37" s="41" t="s">
        <v>2132</v>
      </c>
      <c r="C37" s="81" t="s">
        <v>1908</v>
      </c>
      <c r="D37" s="41" t="s">
        <v>455</v>
      </c>
      <c r="E37" s="44" t="s">
        <v>458</v>
      </c>
      <c r="F37" s="50" t="s">
        <v>458</v>
      </c>
      <c r="G37" s="51" t="s">
        <v>1711</v>
      </c>
      <c r="H37" s="40" t="s">
        <v>2157</v>
      </c>
      <c r="I37" s="54" t="s">
        <v>462</v>
      </c>
      <c r="J37" s="55" t="s">
        <v>470</v>
      </c>
      <c r="K37" s="55" t="s">
        <v>471</v>
      </c>
      <c r="L37" s="55" t="s">
        <v>472</v>
      </c>
      <c r="M37" s="54" t="s">
        <v>469</v>
      </c>
      <c r="N37" s="81" t="s">
        <v>1972</v>
      </c>
      <c r="R37" s="118">
        <v>767931904523</v>
      </c>
      <c r="S37" s="26">
        <v>2800</v>
      </c>
      <c r="T37" s="8">
        <f t="shared" si="1"/>
        <v>1959.9999999999998</v>
      </c>
      <c r="U37" s="40" t="s">
        <v>141</v>
      </c>
      <c r="V37" s="79" t="s">
        <v>479</v>
      </c>
      <c r="W37" s="20">
        <v>10</v>
      </c>
      <c r="X37" s="20">
        <v>23</v>
      </c>
      <c r="Y37" s="20">
        <v>9</v>
      </c>
      <c r="Z37" s="7">
        <v>18</v>
      </c>
      <c r="AA37" s="40">
        <v>10</v>
      </c>
      <c r="AB37" s="40">
        <v>23</v>
      </c>
      <c r="AC37" s="40">
        <v>9</v>
      </c>
      <c r="AD37" s="40">
        <v>18</v>
      </c>
      <c r="AE37" s="40" t="s">
        <v>141</v>
      </c>
      <c r="AF37" s="54" t="s">
        <v>141</v>
      </c>
      <c r="AG37" s="54" t="s">
        <v>141</v>
      </c>
      <c r="AI37" s="54" t="s">
        <v>172</v>
      </c>
      <c r="AJ37" s="54">
        <v>60</v>
      </c>
      <c r="AK37" s="54" t="s">
        <v>141</v>
      </c>
      <c r="AL37" s="40" t="s">
        <v>142</v>
      </c>
      <c r="AM37" s="9" t="s">
        <v>696</v>
      </c>
      <c r="AN37" s="81" t="s">
        <v>893</v>
      </c>
      <c r="AO37" s="9" t="s">
        <v>731</v>
      </c>
      <c r="AP37" s="40" t="s">
        <v>988</v>
      </c>
    </row>
    <row r="38" spans="1:42" s="40" customFormat="1" ht="15" customHeight="1">
      <c r="A38" s="13" t="s">
        <v>321</v>
      </c>
      <c r="B38" s="41" t="s">
        <v>2133</v>
      </c>
      <c r="C38" s="81" t="s">
        <v>1908</v>
      </c>
      <c r="D38" s="41" t="s">
        <v>455</v>
      </c>
      <c r="E38" s="44" t="s">
        <v>458</v>
      </c>
      <c r="F38" s="50" t="s">
        <v>458</v>
      </c>
      <c r="G38" s="51" t="s">
        <v>1711</v>
      </c>
      <c r="H38" s="40" t="s">
        <v>2157</v>
      </c>
      <c r="I38" s="54" t="s">
        <v>462</v>
      </c>
      <c r="J38" s="55" t="s">
        <v>470</v>
      </c>
      <c r="K38" s="55" t="s">
        <v>471</v>
      </c>
      <c r="L38" s="55" t="s">
        <v>472</v>
      </c>
      <c r="M38" s="54" t="s">
        <v>469</v>
      </c>
      <c r="N38" s="81" t="s">
        <v>1972</v>
      </c>
      <c r="R38" s="118">
        <v>767931904509</v>
      </c>
      <c r="S38" s="26">
        <v>2800</v>
      </c>
      <c r="T38" s="8">
        <f t="shared" si="1"/>
        <v>1959.9999999999998</v>
      </c>
      <c r="U38" s="40" t="s">
        <v>141</v>
      </c>
      <c r="V38" s="79" t="s">
        <v>479</v>
      </c>
      <c r="W38" s="20">
        <v>10</v>
      </c>
      <c r="X38" s="20">
        <v>23</v>
      </c>
      <c r="Y38" s="20">
        <v>9</v>
      </c>
      <c r="Z38" s="7">
        <v>18</v>
      </c>
      <c r="AA38" s="40">
        <v>10</v>
      </c>
      <c r="AB38" s="40">
        <v>23</v>
      </c>
      <c r="AC38" s="40">
        <v>9</v>
      </c>
      <c r="AD38" s="40">
        <v>18</v>
      </c>
      <c r="AE38" s="40" t="s">
        <v>141</v>
      </c>
      <c r="AF38" s="54" t="s">
        <v>141</v>
      </c>
      <c r="AG38" s="54" t="s">
        <v>141</v>
      </c>
      <c r="AI38" s="54" t="s">
        <v>172</v>
      </c>
      <c r="AJ38" s="54">
        <v>60</v>
      </c>
      <c r="AK38" s="54" t="s">
        <v>141</v>
      </c>
      <c r="AL38" s="40" t="s">
        <v>143</v>
      </c>
      <c r="AM38" s="9" t="s">
        <v>696</v>
      </c>
      <c r="AN38" s="81" t="s">
        <v>893</v>
      </c>
      <c r="AO38" s="9" t="s">
        <v>731</v>
      </c>
      <c r="AP38" s="40" t="s">
        <v>989</v>
      </c>
    </row>
    <row r="39" spans="1:42" s="40" customFormat="1" ht="15" customHeight="1">
      <c r="A39" s="13" t="s">
        <v>322</v>
      </c>
      <c r="B39" s="83" t="s">
        <v>2134</v>
      </c>
      <c r="C39" s="81" t="s">
        <v>1908</v>
      </c>
      <c r="D39" s="41" t="s">
        <v>455</v>
      </c>
      <c r="E39" s="48" t="s">
        <v>458</v>
      </c>
      <c r="F39" s="50" t="s">
        <v>458</v>
      </c>
      <c r="G39" s="50" t="s">
        <v>1711</v>
      </c>
      <c r="H39" s="40" t="s">
        <v>2157</v>
      </c>
      <c r="I39" s="81" t="s">
        <v>462</v>
      </c>
      <c r="J39" s="55" t="s">
        <v>470</v>
      </c>
      <c r="K39" s="55" t="s">
        <v>471</v>
      </c>
      <c r="L39" s="55" t="s">
        <v>472</v>
      </c>
      <c r="M39" s="81" t="s">
        <v>469</v>
      </c>
      <c r="N39" s="81" t="s">
        <v>1972</v>
      </c>
      <c r="O39" s="81"/>
      <c r="P39" s="81"/>
      <c r="Q39" s="81"/>
      <c r="R39" s="118">
        <v>767931904516</v>
      </c>
      <c r="S39" s="26">
        <v>2800</v>
      </c>
      <c r="T39" s="8">
        <f t="shared" si="1"/>
        <v>1959.9999999999998</v>
      </c>
      <c r="U39" s="40" t="s">
        <v>141</v>
      </c>
      <c r="V39" s="79" t="s">
        <v>479</v>
      </c>
      <c r="W39" s="20">
        <v>10</v>
      </c>
      <c r="X39" s="20">
        <v>23</v>
      </c>
      <c r="Y39" s="20">
        <v>9</v>
      </c>
      <c r="Z39" s="7">
        <v>18</v>
      </c>
      <c r="AA39" s="40">
        <v>10</v>
      </c>
      <c r="AB39" s="40">
        <v>23</v>
      </c>
      <c r="AC39" s="40">
        <v>9</v>
      </c>
      <c r="AD39" s="40">
        <v>18</v>
      </c>
      <c r="AE39" s="40" t="s">
        <v>141</v>
      </c>
      <c r="AF39" s="54" t="s">
        <v>141</v>
      </c>
      <c r="AG39" s="54" t="s">
        <v>141</v>
      </c>
      <c r="AI39" s="40" t="s">
        <v>172</v>
      </c>
      <c r="AJ39" s="54">
        <v>60</v>
      </c>
      <c r="AK39" s="54" t="s">
        <v>141</v>
      </c>
      <c r="AL39" s="40" t="s">
        <v>144</v>
      </c>
      <c r="AM39" s="9" t="s">
        <v>696</v>
      </c>
      <c r="AN39" s="81" t="s">
        <v>893</v>
      </c>
      <c r="AO39" s="9" t="s">
        <v>731</v>
      </c>
      <c r="AP39" s="40" t="s">
        <v>990</v>
      </c>
    </row>
    <row r="40" spans="1:42" s="40" customFormat="1" ht="15" customHeight="1">
      <c r="A40" s="13" t="s">
        <v>323</v>
      </c>
      <c r="B40" s="83" t="s">
        <v>2135</v>
      </c>
      <c r="C40" s="81" t="s">
        <v>1908</v>
      </c>
      <c r="D40" s="41" t="s">
        <v>455</v>
      </c>
      <c r="E40" s="48" t="s">
        <v>458</v>
      </c>
      <c r="F40" s="50" t="s">
        <v>458</v>
      </c>
      <c r="G40" s="50" t="s">
        <v>1711</v>
      </c>
      <c r="H40" s="40" t="s">
        <v>2157</v>
      </c>
      <c r="I40" s="81" t="s">
        <v>462</v>
      </c>
      <c r="J40" s="55" t="s">
        <v>470</v>
      </c>
      <c r="K40" s="55" t="s">
        <v>471</v>
      </c>
      <c r="L40" s="55" t="s">
        <v>472</v>
      </c>
      <c r="M40" s="81" t="s">
        <v>469</v>
      </c>
      <c r="N40" s="81" t="s">
        <v>1972</v>
      </c>
      <c r="O40" s="81"/>
      <c r="P40" s="81"/>
      <c r="Q40" s="81"/>
      <c r="R40" s="118">
        <v>767931904530</v>
      </c>
      <c r="S40" s="26">
        <v>2800</v>
      </c>
      <c r="T40" s="8">
        <f t="shared" si="1"/>
        <v>1959.9999999999998</v>
      </c>
      <c r="U40" s="40" t="s">
        <v>141</v>
      </c>
      <c r="V40" s="79" t="s">
        <v>479</v>
      </c>
      <c r="W40" s="20">
        <v>10</v>
      </c>
      <c r="X40" s="20">
        <v>23</v>
      </c>
      <c r="Y40" s="20">
        <v>9</v>
      </c>
      <c r="Z40" s="7">
        <v>18</v>
      </c>
      <c r="AA40" s="40">
        <v>10</v>
      </c>
      <c r="AB40" s="40">
        <v>23</v>
      </c>
      <c r="AC40" s="40">
        <v>9</v>
      </c>
      <c r="AD40" s="40">
        <v>18</v>
      </c>
      <c r="AE40" s="40" t="s">
        <v>141</v>
      </c>
      <c r="AF40" s="54" t="s">
        <v>141</v>
      </c>
      <c r="AG40" s="54" t="s">
        <v>141</v>
      </c>
      <c r="AI40" s="54" t="s">
        <v>172</v>
      </c>
      <c r="AJ40" s="54">
        <v>60</v>
      </c>
      <c r="AK40" s="54" t="s">
        <v>141</v>
      </c>
      <c r="AL40" s="40" t="s">
        <v>145</v>
      </c>
      <c r="AM40" s="9" t="s">
        <v>696</v>
      </c>
      <c r="AN40" s="81" t="s">
        <v>893</v>
      </c>
      <c r="AO40" s="9" t="s">
        <v>731</v>
      </c>
      <c r="AP40" s="40" t="s">
        <v>991</v>
      </c>
    </row>
    <row r="41" spans="1:42" s="40" customFormat="1" ht="15" customHeight="1">
      <c r="A41" s="13" t="s">
        <v>319</v>
      </c>
      <c r="B41" s="41" t="s">
        <v>2136</v>
      </c>
      <c r="C41" s="81" t="s">
        <v>1908</v>
      </c>
      <c r="D41" s="41" t="s">
        <v>455</v>
      </c>
      <c r="E41" s="48" t="s">
        <v>458</v>
      </c>
      <c r="F41" s="50" t="s">
        <v>458</v>
      </c>
      <c r="G41" s="50" t="s">
        <v>1711</v>
      </c>
      <c r="H41" s="40" t="s">
        <v>2157</v>
      </c>
      <c r="I41" s="81" t="s">
        <v>462</v>
      </c>
      <c r="J41" s="55" t="s">
        <v>470</v>
      </c>
      <c r="K41" s="55" t="s">
        <v>471</v>
      </c>
      <c r="L41" s="55" t="s">
        <v>472</v>
      </c>
      <c r="M41" s="81" t="s">
        <v>469</v>
      </c>
      <c r="N41" s="81" t="s">
        <v>1972</v>
      </c>
      <c r="O41" s="81"/>
      <c r="P41" s="81"/>
      <c r="Q41" s="81"/>
      <c r="R41" s="118">
        <v>767931904493</v>
      </c>
      <c r="S41" s="26">
        <v>2650</v>
      </c>
      <c r="T41" s="8">
        <f t="shared" si="1"/>
        <v>1854.9999999999998</v>
      </c>
      <c r="U41" s="40" t="s">
        <v>141</v>
      </c>
      <c r="V41" s="79" t="s">
        <v>479</v>
      </c>
      <c r="W41" s="20">
        <v>10</v>
      </c>
      <c r="X41" s="20">
        <v>23</v>
      </c>
      <c r="Y41" s="20">
        <v>9</v>
      </c>
      <c r="Z41" s="7">
        <v>18</v>
      </c>
      <c r="AA41" s="40">
        <v>10</v>
      </c>
      <c r="AB41" s="40">
        <v>23</v>
      </c>
      <c r="AC41" s="40">
        <v>9</v>
      </c>
      <c r="AD41" s="40">
        <v>18</v>
      </c>
      <c r="AE41" s="40" t="s">
        <v>141</v>
      </c>
      <c r="AF41" s="54" t="s">
        <v>141</v>
      </c>
      <c r="AG41" s="54" t="s">
        <v>141</v>
      </c>
      <c r="AI41" s="54" t="s">
        <v>172</v>
      </c>
      <c r="AJ41" s="54">
        <v>60</v>
      </c>
      <c r="AK41" s="54" t="s">
        <v>141</v>
      </c>
      <c r="AL41" s="40" t="s">
        <v>146</v>
      </c>
      <c r="AM41" s="9" t="s">
        <v>696</v>
      </c>
      <c r="AN41" s="81" t="s">
        <v>893</v>
      </c>
      <c r="AO41" s="9" t="s">
        <v>731</v>
      </c>
      <c r="AP41" s="40" t="s">
        <v>992</v>
      </c>
    </row>
    <row r="42" spans="1:42" s="40" customFormat="1" ht="15" customHeight="1">
      <c r="A42" s="13" t="s">
        <v>324</v>
      </c>
      <c r="B42" s="41" t="s">
        <v>2137</v>
      </c>
      <c r="C42" s="81" t="s">
        <v>1908</v>
      </c>
      <c r="D42" s="41" t="s">
        <v>455</v>
      </c>
      <c r="E42" s="48" t="s">
        <v>458</v>
      </c>
      <c r="F42" s="50" t="s">
        <v>458</v>
      </c>
      <c r="G42" s="50" t="s">
        <v>1711</v>
      </c>
      <c r="H42" s="40" t="s">
        <v>2157</v>
      </c>
      <c r="I42" s="81" t="s">
        <v>462</v>
      </c>
      <c r="J42" s="55" t="s">
        <v>470</v>
      </c>
      <c r="K42" s="55" t="s">
        <v>471</v>
      </c>
      <c r="L42" s="55" t="s">
        <v>472</v>
      </c>
      <c r="M42" s="81" t="s">
        <v>469</v>
      </c>
      <c r="N42" s="81" t="s">
        <v>1972</v>
      </c>
      <c r="O42" s="81"/>
      <c r="P42" s="81"/>
      <c r="Q42" s="81"/>
      <c r="R42" s="118">
        <v>767931904547</v>
      </c>
      <c r="S42" s="26">
        <v>2800</v>
      </c>
      <c r="T42" s="8">
        <f t="shared" si="1"/>
        <v>1959.9999999999998</v>
      </c>
      <c r="U42" s="40" t="s">
        <v>141</v>
      </c>
      <c r="V42" s="79" t="s">
        <v>479</v>
      </c>
      <c r="W42" s="20">
        <v>10</v>
      </c>
      <c r="X42" s="20">
        <v>23</v>
      </c>
      <c r="Y42" s="20">
        <v>9</v>
      </c>
      <c r="Z42" s="7">
        <v>18</v>
      </c>
      <c r="AA42" s="40">
        <v>10</v>
      </c>
      <c r="AB42" s="40">
        <v>23</v>
      </c>
      <c r="AC42" s="40">
        <v>9</v>
      </c>
      <c r="AD42" s="40">
        <v>18</v>
      </c>
      <c r="AE42" s="40" t="s">
        <v>141</v>
      </c>
      <c r="AF42" s="54" t="s">
        <v>141</v>
      </c>
      <c r="AG42" s="54" t="s">
        <v>141</v>
      </c>
      <c r="AI42" s="54" t="s">
        <v>172</v>
      </c>
      <c r="AJ42" s="54">
        <v>60</v>
      </c>
      <c r="AK42" s="54" t="s">
        <v>141</v>
      </c>
      <c r="AL42" s="40" t="s">
        <v>147</v>
      </c>
      <c r="AM42" s="9" t="s">
        <v>696</v>
      </c>
      <c r="AN42" s="81" t="s">
        <v>893</v>
      </c>
      <c r="AO42" s="9" t="s">
        <v>731</v>
      </c>
      <c r="AP42" s="40" t="s">
        <v>993</v>
      </c>
    </row>
    <row r="43" spans="1:42" s="81" customFormat="1" ht="15" customHeight="1">
      <c r="A43" s="13" t="s">
        <v>1660</v>
      </c>
      <c r="B43" s="83" t="s">
        <v>2138</v>
      </c>
      <c r="C43" s="81" t="s">
        <v>1908</v>
      </c>
      <c r="D43" s="83" t="s">
        <v>455</v>
      </c>
      <c r="E43" s="83" t="s">
        <v>458</v>
      </c>
      <c r="F43" s="83" t="s">
        <v>458</v>
      </c>
      <c r="G43" s="83" t="s">
        <v>1711</v>
      </c>
      <c r="H43" s="81" t="s">
        <v>2157</v>
      </c>
      <c r="I43" s="81" t="s">
        <v>462</v>
      </c>
      <c r="J43" s="55" t="s">
        <v>470</v>
      </c>
      <c r="K43" s="55" t="s">
        <v>471</v>
      </c>
      <c r="L43" s="55" t="s">
        <v>472</v>
      </c>
      <c r="M43" s="81" t="s">
        <v>469</v>
      </c>
      <c r="N43" s="81" t="s">
        <v>1972</v>
      </c>
      <c r="R43" s="118">
        <v>767931910777</v>
      </c>
      <c r="S43" s="26">
        <v>2800</v>
      </c>
      <c r="T43" s="8">
        <f t="shared" si="1"/>
        <v>1959.9999999999998</v>
      </c>
      <c r="U43" s="81" t="s">
        <v>141</v>
      </c>
      <c r="V43" s="79" t="s">
        <v>479</v>
      </c>
      <c r="W43" s="20">
        <v>10</v>
      </c>
      <c r="X43" s="20">
        <v>23</v>
      </c>
      <c r="Y43" s="20">
        <v>9</v>
      </c>
      <c r="Z43" s="7">
        <v>18</v>
      </c>
      <c r="AA43" s="81">
        <v>10</v>
      </c>
      <c r="AB43" s="81">
        <v>23</v>
      </c>
      <c r="AC43" s="81">
        <v>9</v>
      </c>
      <c r="AD43" s="81">
        <v>18</v>
      </c>
      <c r="AE43" s="81" t="s">
        <v>141</v>
      </c>
      <c r="AF43" s="81" t="s">
        <v>141</v>
      </c>
      <c r="AG43" s="81" t="s">
        <v>141</v>
      </c>
      <c r="AI43" s="81" t="s">
        <v>172</v>
      </c>
      <c r="AJ43" s="81">
        <v>60</v>
      </c>
      <c r="AK43" s="81" t="s">
        <v>141</v>
      </c>
      <c r="AL43" s="81" t="s">
        <v>1613</v>
      </c>
      <c r="AM43" s="9" t="s">
        <v>696</v>
      </c>
      <c r="AN43" s="81" t="s">
        <v>893</v>
      </c>
      <c r="AO43" s="9" t="s">
        <v>731</v>
      </c>
      <c r="AP43" s="104"/>
    </row>
    <row r="44" spans="1:42" s="40" customFormat="1" ht="15" customHeight="1">
      <c r="A44" s="55" t="s">
        <v>356</v>
      </c>
      <c r="B44" s="41" t="s">
        <v>419</v>
      </c>
      <c r="C44" s="40" t="s">
        <v>1908</v>
      </c>
      <c r="D44" s="41" t="s">
        <v>455</v>
      </c>
      <c r="E44" s="48" t="s">
        <v>458</v>
      </c>
      <c r="F44" s="50" t="s">
        <v>458</v>
      </c>
      <c r="G44" s="50" t="s">
        <v>1711</v>
      </c>
      <c r="H44" s="40" t="s">
        <v>2158</v>
      </c>
      <c r="I44" s="81" t="s">
        <v>467</v>
      </c>
      <c r="J44" s="55" t="s">
        <v>1973</v>
      </c>
      <c r="K44" s="55" t="s">
        <v>476</v>
      </c>
      <c r="L44" s="55" t="s">
        <v>472</v>
      </c>
      <c r="M44" s="54" t="s">
        <v>469</v>
      </c>
      <c r="N44" s="81" t="s">
        <v>1972</v>
      </c>
      <c r="R44" s="118">
        <v>767931907982</v>
      </c>
      <c r="S44" s="26">
        <v>3100</v>
      </c>
      <c r="T44" s="8">
        <f t="shared" si="1"/>
        <v>2170</v>
      </c>
      <c r="U44" s="40" t="s">
        <v>141</v>
      </c>
      <c r="V44" s="58" t="s">
        <v>480</v>
      </c>
      <c r="W44" s="20">
        <v>18.5</v>
      </c>
      <c r="X44" s="20">
        <v>27.25</v>
      </c>
      <c r="Y44" s="20">
        <v>13</v>
      </c>
      <c r="Z44" s="7">
        <v>26</v>
      </c>
      <c r="AA44" s="40">
        <v>18.5</v>
      </c>
      <c r="AB44" s="40">
        <v>27.25</v>
      </c>
      <c r="AC44" s="40">
        <v>13</v>
      </c>
      <c r="AD44" s="40">
        <v>26</v>
      </c>
      <c r="AE44" s="40" t="s">
        <v>141</v>
      </c>
      <c r="AF44" s="54" t="s">
        <v>141</v>
      </c>
      <c r="AG44" s="54" t="s">
        <v>141</v>
      </c>
      <c r="AI44" s="54" t="s">
        <v>172</v>
      </c>
      <c r="AJ44" s="54">
        <v>60</v>
      </c>
      <c r="AK44" s="54" t="s">
        <v>141</v>
      </c>
      <c r="AL44" s="40" t="s">
        <v>142</v>
      </c>
      <c r="AM44" s="9" t="s">
        <v>696</v>
      </c>
      <c r="AN44" s="81" t="s">
        <v>893</v>
      </c>
      <c r="AO44" s="9" t="s">
        <v>731</v>
      </c>
      <c r="AP44" s="40" t="s">
        <v>994</v>
      </c>
    </row>
    <row r="45" spans="1:42" s="40" customFormat="1" ht="15" customHeight="1">
      <c r="A45" s="55" t="s">
        <v>357</v>
      </c>
      <c r="B45" s="41" t="s">
        <v>420</v>
      </c>
      <c r="C45" s="81" t="s">
        <v>1908</v>
      </c>
      <c r="D45" s="41" t="s">
        <v>455</v>
      </c>
      <c r="E45" s="48" t="s">
        <v>458</v>
      </c>
      <c r="F45" s="50" t="s">
        <v>458</v>
      </c>
      <c r="G45" s="50" t="s">
        <v>1711</v>
      </c>
      <c r="H45" s="40" t="s">
        <v>2158</v>
      </c>
      <c r="I45" s="81" t="s">
        <v>467</v>
      </c>
      <c r="J45" s="55" t="s">
        <v>1973</v>
      </c>
      <c r="K45" s="55" t="s">
        <v>476</v>
      </c>
      <c r="L45" s="55" t="s">
        <v>472</v>
      </c>
      <c r="M45" s="54" t="s">
        <v>469</v>
      </c>
      <c r="N45" s="81" t="s">
        <v>1972</v>
      </c>
      <c r="R45" s="118">
        <v>767931907999</v>
      </c>
      <c r="S45" s="26">
        <v>3100</v>
      </c>
      <c r="T45" s="8">
        <f t="shared" si="1"/>
        <v>2170</v>
      </c>
      <c r="U45" s="40" t="s">
        <v>141</v>
      </c>
      <c r="V45" s="58" t="s">
        <v>480</v>
      </c>
      <c r="W45" s="20">
        <v>18.5</v>
      </c>
      <c r="X45" s="20">
        <v>27.25</v>
      </c>
      <c r="Y45" s="20">
        <v>13</v>
      </c>
      <c r="Z45" s="7">
        <v>26</v>
      </c>
      <c r="AA45" s="40">
        <v>18.5</v>
      </c>
      <c r="AB45" s="40">
        <v>27.25</v>
      </c>
      <c r="AC45" s="40">
        <v>13</v>
      </c>
      <c r="AD45" s="40">
        <v>26</v>
      </c>
      <c r="AE45" s="40" t="s">
        <v>141</v>
      </c>
      <c r="AF45" s="54" t="s">
        <v>141</v>
      </c>
      <c r="AG45" s="54" t="s">
        <v>141</v>
      </c>
      <c r="AI45" s="54" t="s">
        <v>172</v>
      </c>
      <c r="AJ45" s="54">
        <v>60</v>
      </c>
      <c r="AK45" s="54" t="s">
        <v>141</v>
      </c>
      <c r="AL45" s="40" t="s">
        <v>143</v>
      </c>
      <c r="AM45" s="9" t="s">
        <v>696</v>
      </c>
      <c r="AN45" s="81" t="s">
        <v>893</v>
      </c>
      <c r="AO45" s="9" t="s">
        <v>731</v>
      </c>
      <c r="AP45" s="40" t="s">
        <v>995</v>
      </c>
    </row>
    <row r="46" spans="1:42" s="40" customFormat="1" ht="15" customHeight="1">
      <c r="A46" s="55" t="s">
        <v>358</v>
      </c>
      <c r="B46" s="41" t="s">
        <v>421</v>
      </c>
      <c r="C46" s="81" t="s">
        <v>1908</v>
      </c>
      <c r="D46" s="41" t="s">
        <v>455</v>
      </c>
      <c r="E46" s="44" t="s">
        <v>458</v>
      </c>
      <c r="F46" s="50" t="s">
        <v>458</v>
      </c>
      <c r="G46" s="51" t="s">
        <v>1711</v>
      </c>
      <c r="H46" s="40" t="s">
        <v>2158</v>
      </c>
      <c r="I46" s="81" t="s">
        <v>467</v>
      </c>
      <c r="J46" s="55" t="s">
        <v>1973</v>
      </c>
      <c r="K46" s="55" t="s">
        <v>476</v>
      </c>
      <c r="L46" s="55" t="s">
        <v>472</v>
      </c>
      <c r="M46" s="54" t="s">
        <v>469</v>
      </c>
      <c r="N46" s="81" t="s">
        <v>1972</v>
      </c>
      <c r="R46" s="118">
        <v>767931908002</v>
      </c>
      <c r="S46" s="26">
        <v>3100</v>
      </c>
      <c r="T46" s="8">
        <f t="shared" si="1"/>
        <v>2170</v>
      </c>
      <c r="U46" s="40" t="s">
        <v>141</v>
      </c>
      <c r="V46" s="58" t="s">
        <v>480</v>
      </c>
      <c r="W46" s="20">
        <v>18.5</v>
      </c>
      <c r="X46" s="20">
        <v>27.25</v>
      </c>
      <c r="Y46" s="20">
        <v>13</v>
      </c>
      <c r="Z46" s="7">
        <v>26</v>
      </c>
      <c r="AA46" s="40">
        <v>18.5</v>
      </c>
      <c r="AB46" s="40">
        <v>27.25</v>
      </c>
      <c r="AC46" s="40">
        <v>13</v>
      </c>
      <c r="AD46" s="40">
        <v>26</v>
      </c>
      <c r="AE46" s="40" t="s">
        <v>141</v>
      </c>
      <c r="AF46" s="54" t="s">
        <v>141</v>
      </c>
      <c r="AG46" s="54" t="s">
        <v>141</v>
      </c>
      <c r="AI46" s="54" t="s">
        <v>172</v>
      </c>
      <c r="AJ46" s="54">
        <v>60</v>
      </c>
      <c r="AK46" s="54" t="s">
        <v>141</v>
      </c>
      <c r="AL46" s="40" t="s">
        <v>144</v>
      </c>
      <c r="AM46" s="9" t="s">
        <v>696</v>
      </c>
      <c r="AN46" s="81" t="s">
        <v>893</v>
      </c>
      <c r="AO46" s="9" t="s">
        <v>731</v>
      </c>
      <c r="AP46" s="40" t="s">
        <v>996</v>
      </c>
    </row>
    <row r="47" spans="1:42" s="40" customFormat="1" ht="15" customHeight="1">
      <c r="A47" s="55" t="s">
        <v>359</v>
      </c>
      <c r="B47" s="41" t="s">
        <v>422</v>
      </c>
      <c r="C47" s="81" t="s">
        <v>1908</v>
      </c>
      <c r="D47" s="41" t="s">
        <v>455</v>
      </c>
      <c r="E47" s="44" t="s">
        <v>458</v>
      </c>
      <c r="F47" s="50" t="s">
        <v>458</v>
      </c>
      <c r="G47" s="51" t="s">
        <v>1711</v>
      </c>
      <c r="H47" s="40" t="s">
        <v>2158</v>
      </c>
      <c r="I47" s="81" t="s">
        <v>467</v>
      </c>
      <c r="J47" s="55" t="s">
        <v>1973</v>
      </c>
      <c r="K47" s="55" t="s">
        <v>476</v>
      </c>
      <c r="L47" s="55" t="s">
        <v>472</v>
      </c>
      <c r="M47" s="54" t="s">
        <v>469</v>
      </c>
      <c r="N47" s="81" t="s">
        <v>1972</v>
      </c>
      <c r="R47" s="118">
        <v>767931908019</v>
      </c>
      <c r="S47" s="26">
        <v>3100</v>
      </c>
      <c r="T47" s="8">
        <f t="shared" si="1"/>
        <v>2170</v>
      </c>
      <c r="U47" s="40" t="s">
        <v>141</v>
      </c>
      <c r="V47" s="58" t="s">
        <v>480</v>
      </c>
      <c r="W47" s="20">
        <v>18.5</v>
      </c>
      <c r="X47" s="20">
        <v>27.25</v>
      </c>
      <c r="Y47" s="20">
        <v>13</v>
      </c>
      <c r="Z47" s="7">
        <v>26</v>
      </c>
      <c r="AA47" s="40">
        <v>18.5</v>
      </c>
      <c r="AB47" s="40">
        <v>27.25</v>
      </c>
      <c r="AC47" s="40">
        <v>13</v>
      </c>
      <c r="AD47" s="40">
        <v>26</v>
      </c>
      <c r="AE47" s="40" t="s">
        <v>141</v>
      </c>
      <c r="AF47" s="54" t="s">
        <v>141</v>
      </c>
      <c r="AG47" s="54" t="s">
        <v>141</v>
      </c>
      <c r="AI47" s="54" t="s">
        <v>172</v>
      </c>
      <c r="AJ47" s="54">
        <v>60</v>
      </c>
      <c r="AK47" s="54" t="s">
        <v>141</v>
      </c>
      <c r="AL47" s="40" t="s">
        <v>145</v>
      </c>
      <c r="AM47" s="9" t="s">
        <v>696</v>
      </c>
      <c r="AN47" s="81" t="s">
        <v>893</v>
      </c>
      <c r="AO47" s="9" t="s">
        <v>731</v>
      </c>
      <c r="AP47" s="40" t="s">
        <v>997</v>
      </c>
    </row>
    <row r="48" spans="1:42" s="40" customFormat="1" ht="15" customHeight="1">
      <c r="A48" s="55" t="s">
        <v>355</v>
      </c>
      <c r="B48" s="41" t="s">
        <v>418</v>
      </c>
      <c r="C48" s="81" t="s">
        <v>1908</v>
      </c>
      <c r="D48" s="41" t="s">
        <v>455</v>
      </c>
      <c r="E48" s="44" t="s">
        <v>458</v>
      </c>
      <c r="F48" s="50" t="s">
        <v>458</v>
      </c>
      <c r="G48" s="51" t="s">
        <v>1711</v>
      </c>
      <c r="H48" s="40" t="s">
        <v>2158</v>
      </c>
      <c r="I48" s="81" t="s">
        <v>467</v>
      </c>
      <c r="J48" s="55" t="s">
        <v>1973</v>
      </c>
      <c r="K48" s="55" t="s">
        <v>476</v>
      </c>
      <c r="L48" s="55" t="s">
        <v>472</v>
      </c>
      <c r="M48" s="81" t="s">
        <v>469</v>
      </c>
      <c r="N48" s="81" t="s">
        <v>1972</v>
      </c>
      <c r="R48" s="118">
        <v>767931908026</v>
      </c>
      <c r="S48" s="26">
        <v>3000</v>
      </c>
      <c r="T48" s="8">
        <f t="shared" si="1"/>
        <v>2100</v>
      </c>
      <c r="U48" s="40" t="s">
        <v>141</v>
      </c>
      <c r="V48" s="58" t="s">
        <v>480</v>
      </c>
      <c r="W48" s="20">
        <v>18.5</v>
      </c>
      <c r="X48" s="20">
        <v>27.25</v>
      </c>
      <c r="Y48" s="20">
        <v>13</v>
      </c>
      <c r="Z48" s="7">
        <v>26</v>
      </c>
      <c r="AA48" s="40">
        <v>18.5</v>
      </c>
      <c r="AB48" s="40">
        <v>27.25</v>
      </c>
      <c r="AC48" s="40">
        <v>13</v>
      </c>
      <c r="AD48" s="40">
        <v>26</v>
      </c>
      <c r="AE48" s="40" t="s">
        <v>141</v>
      </c>
      <c r="AF48" s="54" t="s">
        <v>141</v>
      </c>
      <c r="AG48" s="54" t="s">
        <v>141</v>
      </c>
      <c r="AI48" s="54" t="s">
        <v>172</v>
      </c>
      <c r="AJ48" s="54">
        <v>60</v>
      </c>
      <c r="AK48" s="54" t="s">
        <v>141</v>
      </c>
      <c r="AL48" s="40" t="s">
        <v>146</v>
      </c>
      <c r="AM48" s="9" t="s">
        <v>696</v>
      </c>
      <c r="AN48" s="81" t="s">
        <v>893</v>
      </c>
      <c r="AO48" s="9" t="s">
        <v>731</v>
      </c>
      <c r="AP48" s="40" t="s">
        <v>998</v>
      </c>
    </row>
    <row r="49" spans="1:42" s="40" customFormat="1" ht="15" customHeight="1">
      <c r="A49" s="55" t="s">
        <v>360</v>
      </c>
      <c r="B49" s="41" t="s">
        <v>423</v>
      </c>
      <c r="C49" s="81" t="s">
        <v>1908</v>
      </c>
      <c r="D49" s="41" t="s">
        <v>455</v>
      </c>
      <c r="E49" s="44" t="s">
        <v>458</v>
      </c>
      <c r="F49" s="50" t="s">
        <v>458</v>
      </c>
      <c r="G49" s="51" t="s">
        <v>1711</v>
      </c>
      <c r="H49" s="40" t="s">
        <v>2158</v>
      </c>
      <c r="I49" s="81" t="s">
        <v>467</v>
      </c>
      <c r="J49" s="55" t="s">
        <v>1973</v>
      </c>
      <c r="K49" s="55" t="s">
        <v>476</v>
      </c>
      <c r="L49" s="55" t="s">
        <v>472</v>
      </c>
      <c r="M49" s="81" t="s">
        <v>469</v>
      </c>
      <c r="N49" s="81" t="s">
        <v>1972</v>
      </c>
      <c r="R49" s="118">
        <v>767931908033</v>
      </c>
      <c r="S49" s="26">
        <v>3100</v>
      </c>
      <c r="T49" s="8">
        <f t="shared" si="1"/>
        <v>2170</v>
      </c>
      <c r="U49" s="40" t="s">
        <v>141</v>
      </c>
      <c r="V49" s="58" t="s">
        <v>480</v>
      </c>
      <c r="W49" s="20">
        <v>18.5</v>
      </c>
      <c r="X49" s="20">
        <v>27.25</v>
      </c>
      <c r="Y49" s="20">
        <v>13</v>
      </c>
      <c r="Z49" s="7">
        <v>26</v>
      </c>
      <c r="AA49" s="40">
        <v>18.5</v>
      </c>
      <c r="AB49" s="40">
        <v>27.25</v>
      </c>
      <c r="AC49" s="40">
        <v>13</v>
      </c>
      <c r="AD49" s="40">
        <v>26</v>
      </c>
      <c r="AE49" s="40" t="s">
        <v>141</v>
      </c>
      <c r="AF49" s="54" t="s">
        <v>141</v>
      </c>
      <c r="AG49" s="54" t="s">
        <v>141</v>
      </c>
      <c r="AI49" s="54" t="s">
        <v>172</v>
      </c>
      <c r="AJ49" s="54">
        <v>60</v>
      </c>
      <c r="AK49" s="54" t="s">
        <v>141</v>
      </c>
      <c r="AL49" s="40" t="s">
        <v>147</v>
      </c>
      <c r="AM49" s="9" t="s">
        <v>696</v>
      </c>
      <c r="AN49" s="81" t="s">
        <v>893</v>
      </c>
      <c r="AO49" s="9" t="s">
        <v>731</v>
      </c>
      <c r="AP49" s="40" t="s">
        <v>999</v>
      </c>
    </row>
    <row r="50" spans="1:42" s="81" customFormat="1" ht="15" customHeight="1">
      <c r="A50" s="55" t="s">
        <v>1661</v>
      </c>
      <c r="B50" s="83" t="s">
        <v>1662</v>
      </c>
      <c r="C50" s="81" t="s">
        <v>1908</v>
      </c>
      <c r="D50" s="83" t="s">
        <v>455</v>
      </c>
      <c r="E50" s="83" t="s">
        <v>458</v>
      </c>
      <c r="F50" s="83" t="s">
        <v>458</v>
      </c>
      <c r="G50" s="83" t="s">
        <v>1711</v>
      </c>
      <c r="H50" s="81" t="s">
        <v>2158</v>
      </c>
      <c r="I50" s="81" t="s">
        <v>467</v>
      </c>
      <c r="J50" s="55" t="s">
        <v>1973</v>
      </c>
      <c r="K50" s="55" t="s">
        <v>476</v>
      </c>
      <c r="L50" s="55" t="s">
        <v>472</v>
      </c>
      <c r="M50" s="81" t="s">
        <v>469</v>
      </c>
      <c r="N50" s="81" t="s">
        <v>1972</v>
      </c>
      <c r="R50" s="118">
        <v>767931910807</v>
      </c>
      <c r="S50" s="26">
        <v>3100</v>
      </c>
      <c r="T50" s="8">
        <f t="shared" si="1"/>
        <v>2170</v>
      </c>
      <c r="U50" s="81" t="s">
        <v>141</v>
      </c>
      <c r="V50" s="79" t="s">
        <v>480</v>
      </c>
      <c r="W50" s="20">
        <v>18.5</v>
      </c>
      <c r="X50" s="20">
        <v>27.25</v>
      </c>
      <c r="Y50" s="20">
        <v>13</v>
      </c>
      <c r="Z50" s="7">
        <v>26</v>
      </c>
      <c r="AA50" s="81">
        <v>18.5</v>
      </c>
      <c r="AB50" s="81">
        <v>27.25</v>
      </c>
      <c r="AC50" s="81">
        <v>13</v>
      </c>
      <c r="AD50" s="81">
        <v>26</v>
      </c>
      <c r="AE50" s="81" t="s">
        <v>141</v>
      </c>
      <c r="AF50" s="81" t="s">
        <v>141</v>
      </c>
      <c r="AG50" s="81" t="s">
        <v>141</v>
      </c>
      <c r="AI50" s="81" t="s">
        <v>172</v>
      </c>
      <c r="AJ50" s="81">
        <v>60</v>
      </c>
      <c r="AK50" s="81" t="s">
        <v>141</v>
      </c>
      <c r="AL50" s="81" t="s">
        <v>1613</v>
      </c>
      <c r="AM50" s="9" t="s">
        <v>696</v>
      </c>
      <c r="AN50" s="81" t="s">
        <v>893</v>
      </c>
      <c r="AO50" s="9" t="s">
        <v>731</v>
      </c>
      <c r="AP50" s="104"/>
    </row>
    <row r="51" spans="1:42" s="40" customFormat="1" ht="15" customHeight="1">
      <c r="A51" s="55" t="s">
        <v>350</v>
      </c>
      <c r="B51" s="41" t="s">
        <v>413</v>
      </c>
      <c r="C51" s="81" t="s">
        <v>1908</v>
      </c>
      <c r="D51" s="41" t="s">
        <v>455</v>
      </c>
      <c r="E51" s="44" t="s">
        <v>458</v>
      </c>
      <c r="F51" s="50" t="s">
        <v>458</v>
      </c>
      <c r="G51" s="51" t="s">
        <v>1711</v>
      </c>
      <c r="H51" s="40" t="s">
        <v>2158</v>
      </c>
      <c r="I51" s="81" t="s">
        <v>467</v>
      </c>
      <c r="J51" s="55" t="s">
        <v>1973</v>
      </c>
      <c r="K51" s="55" t="s">
        <v>476</v>
      </c>
      <c r="L51" s="55" t="s">
        <v>472</v>
      </c>
      <c r="M51" s="81" t="s">
        <v>469</v>
      </c>
      <c r="N51" s="81" t="s">
        <v>1972</v>
      </c>
      <c r="R51" s="118">
        <v>767931907920</v>
      </c>
      <c r="S51" s="26">
        <v>3100</v>
      </c>
      <c r="T51" s="8">
        <f t="shared" si="1"/>
        <v>2170</v>
      </c>
      <c r="U51" s="40" t="s">
        <v>141</v>
      </c>
      <c r="V51" s="58" t="s">
        <v>480</v>
      </c>
      <c r="W51" s="20">
        <v>18.5</v>
      </c>
      <c r="X51" s="20">
        <v>27.25</v>
      </c>
      <c r="Y51" s="20">
        <v>13</v>
      </c>
      <c r="Z51" s="7">
        <v>26</v>
      </c>
      <c r="AA51" s="40">
        <v>18.5</v>
      </c>
      <c r="AB51" s="40">
        <v>27.25</v>
      </c>
      <c r="AC51" s="40">
        <v>13</v>
      </c>
      <c r="AD51" s="40">
        <v>26</v>
      </c>
      <c r="AE51" s="40" t="s">
        <v>141</v>
      </c>
      <c r="AF51" s="54" t="s">
        <v>141</v>
      </c>
      <c r="AG51" s="54" t="s">
        <v>141</v>
      </c>
      <c r="AI51" s="54" t="s">
        <v>172</v>
      </c>
      <c r="AJ51" s="54">
        <v>60</v>
      </c>
      <c r="AK51" s="54" t="s">
        <v>141</v>
      </c>
      <c r="AL51" s="40" t="s">
        <v>142</v>
      </c>
      <c r="AM51" s="9" t="s">
        <v>696</v>
      </c>
      <c r="AN51" s="81" t="s">
        <v>893</v>
      </c>
      <c r="AO51" s="9" t="s">
        <v>731</v>
      </c>
      <c r="AP51" s="40" t="s">
        <v>1000</v>
      </c>
    </row>
    <row r="52" spans="1:42" s="40" customFormat="1" ht="15" customHeight="1">
      <c r="A52" s="55" t="s">
        <v>351</v>
      </c>
      <c r="B52" s="41" t="s">
        <v>414</v>
      </c>
      <c r="C52" s="81" t="s">
        <v>1908</v>
      </c>
      <c r="D52" s="41" t="s">
        <v>455</v>
      </c>
      <c r="E52" s="44" t="s">
        <v>458</v>
      </c>
      <c r="F52" s="50" t="s">
        <v>458</v>
      </c>
      <c r="G52" s="51" t="s">
        <v>1711</v>
      </c>
      <c r="H52" s="40" t="s">
        <v>2158</v>
      </c>
      <c r="I52" s="81" t="s">
        <v>467</v>
      </c>
      <c r="J52" s="55" t="s">
        <v>1973</v>
      </c>
      <c r="K52" s="55" t="s">
        <v>476</v>
      </c>
      <c r="L52" s="55" t="s">
        <v>472</v>
      </c>
      <c r="M52" s="81" t="s">
        <v>469</v>
      </c>
      <c r="N52" s="81" t="s">
        <v>1972</v>
      </c>
      <c r="R52" s="118">
        <v>767931907937</v>
      </c>
      <c r="S52" s="26">
        <v>3100</v>
      </c>
      <c r="T52" s="8">
        <f t="shared" si="1"/>
        <v>2170</v>
      </c>
      <c r="U52" s="40" t="s">
        <v>141</v>
      </c>
      <c r="V52" s="58" t="s">
        <v>480</v>
      </c>
      <c r="W52" s="20">
        <v>18.5</v>
      </c>
      <c r="X52" s="20">
        <v>27.25</v>
      </c>
      <c r="Y52" s="20">
        <v>13</v>
      </c>
      <c r="Z52" s="7">
        <v>26</v>
      </c>
      <c r="AA52" s="40">
        <v>18.5</v>
      </c>
      <c r="AB52" s="40">
        <v>27.25</v>
      </c>
      <c r="AC52" s="40">
        <v>13</v>
      </c>
      <c r="AD52" s="40">
        <v>26</v>
      </c>
      <c r="AE52" s="40" t="s">
        <v>141</v>
      </c>
      <c r="AF52" s="54" t="s">
        <v>141</v>
      </c>
      <c r="AG52" s="54" t="s">
        <v>141</v>
      </c>
      <c r="AI52" s="54" t="s">
        <v>172</v>
      </c>
      <c r="AJ52" s="54">
        <v>60</v>
      </c>
      <c r="AK52" s="54" t="s">
        <v>141</v>
      </c>
      <c r="AL52" s="40" t="s">
        <v>143</v>
      </c>
      <c r="AM52" s="9" t="s">
        <v>696</v>
      </c>
      <c r="AN52" s="81" t="s">
        <v>893</v>
      </c>
      <c r="AO52" s="9" t="s">
        <v>731</v>
      </c>
      <c r="AP52" s="40" t="s">
        <v>1001</v>
      </c>
    </row>
    <row r="53" spans="1:42" s="40" customFormat="1" ht="15" customHeight="1">
      <c r="A53" s="55" t="s">
        <v>352</v>
      </c>
      <c r="B53" s="83" t="s">
        <v>415</v>
      </c>
      <c r="C53" s="81" t="s">
        <v>1908</v>
      </c>
      <c r="D53" s="83" t="s">
        <v>455</v>
      </c>
      <c r="E53" s="83" t="s">
        <v>458</v>
      </c>
      <c r="F53" s="83" t="s">
        <v>458</v>
      </c>
      <c r="G53" s="83" t="s">
        <v>1711</v>
      </c>
      <c r="H53" s="40" t="s">
        <v>2158</v>
      </c>
      <c r="I53" s="52" t="s">
        <v>467</v>
      </c>
      <c r="J53" s="55" t="s">
        <v>1973</v>
      </c>
      <c r="K53" s="55" t="s">
        <v>476</v>
      </c>
      <c r="L53" s="55" t="s">
        <v>472</v>
      </c>
      <c r="M53" s="54" t="s">
        <v>469</v>
      </c>
      <c r="N53" s="81" t="s">
        <v>1972</v>
      </c>
      <c r="R53" s="118">
        <v>767931907944</v>
      </c>
      <c r="S53" s="26">
        <v>3100</v>
      </c>
      <c r="T53" s="8">
        <f t="shared" si="1"/>
        <v>2170</v>
      </c>
      <c r="U53" s="40" t="s">
        <v>141</v>
      </c>
      <c r="V53" s="79" t="s">
        <v>480</v>
      </c>
      <c r="W53" s="20">
        <v>18.5</v>
      </c>
      <c r="X53" s="20">
        <v>27.25</v>
      </c>
      <c r="Y53" s="20">
        <v>13</v>
      </c>
      <c r="Z53" s="7">
        <v>26</v>
      </c>
      <c r="AA53" s="40">
        <v>18.5</v>
      </c>
      <c r="AB53" s="40">
        <v>27.25</v>
      </c>
      <c r="AC53" s="40">
        <v>13</v>
      </c>
      <c r="AD53" s="40">
        <v>26</v>
      </c>
      <c r="AE53" s="40" t="s">
        <v>141</v>
      </c>
      <c r="AF53" s="54" t="s">
        <v>141</v>
      </c>
      <c r="AG53" s="54" t="s">
        <v>141</v>
      </c>
      <c r="AI53" s="54" t="s">
        <v>172</v>
      </c>
      <c r="AJ53" s="54">
        <v>60</v>
      </c>
      <c r="AK53" s="54" t="s">
        <v>141</v>
      </c>
      <c r="AL53" s="40" t="s">
        <v>144</v>
      </c>
      <c r="AM53" s="9" t="s">
        <v>696</v>
      </c>
      <c r="AN53" s="81" t="s">
        <v>893</v>
      </c>
      <c r="AO53" s="9" t="s">
        <v>731</v>
      </c>
      <c r="AP53" s="40" t="s">
        <v>1002</v>
      </c>
    </row>
    <row r="54" spans="1:42" s="40" customFormat="1" ht="15" customHeight="1">
      <c r="A54" s="55" t="s">
        <v>353</v>
      </c>
      <c r="B54" s="83" t="s">
        <v>416</v>
      </c>
      <c r="C54" s="81" t="s">
        <v>1908</v>
      </c>
      <c r="D54" s="83" t="s">
        <v>455</v>
      </c>
      <c r="E54" s="83" t="s">
        <v>458</v>
      </c>
      <c r="F54" s="83" t="s">
        <v>458</v>
      </c>
      <c r="G54" s="83" t="s">
        <v>1711</v>
      </c>
      <c r="H54" s="40" t="s">
        <v>2158</v>
      </c>
      <c r="I54" s="52" t="s">
        <v>467</v>
      </c>
      <c r="J54" s="55" t="s">
        <v>1973</v>
      </c>
      <c r="K54" s="55" t="s">
        <v>476</v>
      </c>
      <c r="L54" s="55" t="s">
        <v>472</v>
      </c>
      <c r="M54" s="54" t="s">
        <v>469</v>
      </c>
      <c r="N54" s="81" t="s">
        <v>1972</v>
      </c>
      <c r="R54" s="118">
        <v>767931907951</v>
      </c>
      <c r="S54" s="26">
        <v>3100</v>
      </c>
      <c r="T54" s="8">
        <f t="shared" si="1"/>
        <v>2170</v>
      </c>
      <c r="U54" s="40" t="s">
        <v>141</v>
      </c>
      <c r="V54" s="79" t="s">
        <v>480</v>
      </c>
      <c r="W54" s="20">
        <v>18.5</v>
      </c>
      <c r="X54" s="20">
        <v>27.25</v>
      </c>
      <c r="Y54" s="20">
        <v>13</v>
      </c>
      <c r="Z54" s="7">
        <v>26</v>
      </c>
      <c r="AA54" s="40">
        <v>18.5</v>
      </c>
      <c r="AB54" s="40">
        <v>27.25</v>
      </c>
      <c r="AC54" s="40">
        <v>13</v>
      </c>
      <c r="AD54" s="40">
        <v>26</v>
      </c>
      <c r="AE54" s="40" t="s">
        <v>141</v>
      </c>
      <c r="AF54" s="54" t="s">
        <v>141</v>
      </c>
      <c r="AG54" s="54" t="s">
        <v>141</v>
      </c>
      <c r="AI54" s="54" t="s">
        <v>172</v>
      </c>
      <c r="AJ54" s="54">
        <v>60</v>
      </c>
      <c r="AK54" s="54" t="s">
        <v>141</v>
      </c>
      <c r="AL54" s="40" t="s">
        <v>145</v>
      </c>
      <c r="AM54" s="9" t="s">
        <v>696</v>
      </c>
      <c r="AN54" s="81" t="s">
        <v>893</v>
      </c>
      <c r="AO54" s="9" t="s">
        <v>731</v>
      </c>
      <c r="AP54" s="40" t="s">
        <v>1002</v>
      </c>
    </row>
    <row r="55" spans="1:42" s="40" customFormat="1" ht="15" customHeight="1">
      <c r="A55" s="55" t="s">
        <v>349</v>
      </c>
      <c r="B55" s="83" t="s">
        <v>412</v>
      </c>
      <c r="C55" s="81" t="s">
        <v>1908</v>
      </c>
      <c r="D55" s="83" t="s">
        <v>455</v>
      </c>
      <c r="E55" s="83" t="s">
        <v>458</v>
      </c>
      <c r="F55" s="83" t="s">
        <v>458</v>
      </c>
      <c r="G55" s="83" t="s">
        <v>1711</v>
      </c>
      <c r="H55" s="40" t="s">
        <v>2158</v>
      </c>
      <c r="I55" s="81" t="s">
        <v>467</v>
      </c>
      <c r="J55" s="55" t="s">
        <v>1973</v>
      </c>
      <c r="K55" s="55" t="s">
        <v>476</v>
      </c>
      <c r="L55" s="55" t="s">
        <v>472</v>
      </c>
      <c r="M55" s="54" t="s">
        <v>469</v>
      </c>
      <c r="N55" s="81" t="s">
        <v>1972</v>
      </c>
      <c r="R55" s="118">
        <v>767931907968</v>
      </c>
      <c r="S55" s="26">
        <v>3000</v>
      </c>
      <c r="T55" s="8">
        <f t="shared" si="1"/>
        <v>2100</v>
      </c>
      <c r="U55" s="40" t="s">
        <v>141</v>
      </c>
      <c r="V55" s="79" t="s">
        <v>480</v>
      </c>
      <c r="W55" s="20">
        <v>18.5</v>
      </c>
      <c r="X55" s="20">
        <v>27.25</v>
      </c>
      <c r="Y55" s="20">
        <v>13</v>
      </c>
      <c r="Z55" s="7">
        <v>26</v>
      </c>
      <c r="AA55" s="40">
        <v>18.5</v>
      </c>
      <c r="AB55" s="40">
        <v>27.25</v>
      </c>
      <c r="AC55" s="40">
        <v>13</v>
      </c>
      <c r="AD55" s="40">
        <v>26</v>
      </c>
      <c r="AE55" s="40" t="s">
        <v>141</v>
      </c>
      <c r="AF55" s="54" t="s">
        <v>141</v>
      </c>
      <c r="AG55" s="54" t="s">
        <v>141</v>
      </c>
      <c r="AI55" s="54" t="s">
        <v>172</v>
      </c>
      <c r="AJ55" s="54">
        <v>60</v>
      </c>
      <c r="AK55" s="54" t="s">
        <v>141</v>
      </c>
      <c r="AL55" s="40" t="s">
        <v>146</v>
      </c>
      <c r="AM55" s="9" t="s">
        <v>696</v>
      </c>
      <c r="AN55" s="81" t="s">
        <v>893</v>
      </c>
      <c r="AO55" s="9" t="s">
        <v>731</v>
      </c>
      <c r="AP55" s="40" t="s">
        <v>1003</v>
      </c>
    </row>
    <row r="56" spans="1:42" s="40" customFormat="1" ht="15" customHeight="1">
      <c r="A56" s="55" t="s">
        <v>354</v>
      </c>
      <c r="B56" s="83" t="s">
        <v>417</v>
      </c>
      <c r="C56" s="81" t="s">
        <v>1908</v>
      </c>
      <c r="D56" s="83" t="s">
        <v>455</v>
      </c>
      <c r="E56" s="83" t="s">
        <v>458</v>
      </c>
      <c r="F56" s="83" t="s">
        <v>458</v>
      </c>
      <c r="G56" s="83" t="s">
        <v>1711</v>
      </c>
      <c r="H56" s="40" t="s">
        <v>2158</v>
      </c>
      <c r="I56" s="52" t="s">
        <v>467</v>
      </c>
      <c r="J56" s="55" t="s">
        <v>1973</v>
      </c>
      <c r="K56" s="55" t="s">
        <v>476</v>
      </c>
      <c r="L56" s="55" t="s">
        <v>472</v>
      </c>
      <c r="M56" s="54" t="s">
        <v>469</v>
      </c>
      <c r="N56" s="81" t="s">
        <v>1972</v>
      </c>
      <c r="R56" s="118">
        <v>767931907975</v>
      </c>
      <c r="S56" s="26">
        <v>3100</v>
      </c>
      <c r="T56" s="8">
        <f t="shared" si="1"/>
        <v>2170</v>
      </c>
      <c r="U56" s="40" t="s">
        <v>141</v>
      </c>
      <c r="V56" s="79" t="s">
        <v>480</v>
      </c>
      <c r="W56" s="20">
        <v>18.5</v>
      </c>
      <c r="X56" s="20">
        <v>27.25</v>
      </c>
      <c r="Y56" s="20">
        <v>13</v>
      </c>
      <c r="Z56" s="7">
        <v>26</v>
      </c>
      <c r="AA56" s="40">
        <v>18.5</v>
      </c>
      <c r="AB56" s="40">
        <v>27.25</v>
      </c>
      <c r="AC56" s="40">
        <v>13</v>
      </c>
      <c r="AD56" s="40">
        <v>26</v>
      </c>
      <c r="AE56" s="40" t="s">
        <v>141</v>
      </c>
      <c r="AF56" s="54" t="s">
        <v>141</v>
      </c>
      <c r="AG56" s="54" t="s">
        <v>141</v>
      </c>
      <c r="AI56" s="54" t="s">
        <v>172</v>
      </c>
      <c r="AJ56" s="54">
        <v>60</v>
      </c>
      <c r="AK56" s="54" t="s">
        <v>141</v>
      </c>
      <c r="AL56" s="40" t="s">
        <v>147</v>
      </c>
      <c r="AM56" s="9" t="s">
        <v>696</v>
      </c>
      <c r="AN56" s="81" t="s">
        <v>893</v>
      </c>
      <c r="AO56" s="9" t="s">
        <v>731</v>
      </c>
      <c r="AP56" s="40" t="s">
        <v>1004</v>
      </c>
    </row>
    <row r="57" spans="1:42" s="81" customFormat="1" ht="15" customHeight="1">
      <c r="A57" s="55" t="s">
        <v>1663</v>
      </c>
      <c r="B57" s="83" t="s">
        <v>2159</v>
      </c>
      <c r="C57" s="81" t="s">
        <v>1908</v>
      </c>
      <c r="D57" s="83" t="s">
        <v>455</v>
      </c>
      <c r="E57" s="83" t="s">
        <v>458</v>
      </c>
      <c r="F57" s="83" t="s">
        <v>458</v>
      </c>
      <c r="G57" s="83" t="s">
        <v>1711</v>
      </c>
      <c r="H57" s="81" t="s">
        <v>2158</v>
      </c>
      <c r="I57" s="81" t="s">
        <v>467</v>
      </c>
      <c r="J57" s="55" t="s">
        <v>1973</v>
      </c>
      <c r="K57" s="55" t="s">
        <v>476</v>
      </c>
      <c r="L57" s="55" t="s">
        <v>472</v>
      </c>
      <c r="M57" s="81" t="s">
        <v>469</v>
      </c>
      <c r="N57" s="81" t="s">
        <v>1972</v>
      </c>
      <c r="R57" s="118">
        <v>767931910814</v>
      </c>
      <c r="S57" s="26">
        <v>3100</v>
      </c>
      <c r="T57" s="8">
        <f t="shared" si="1"/>
        <v>2170</v>
      </c>
      <c r="U57" s="81" t="s">
        <v>141</v>
      </c>
      <c r="V57" s="79" t="s">
        <v>480</v>
      </c>
      <c r="W57" s="20">
        <v>18.5</v>
      </c>
      <c r="X57" s="20">
        <v>27.25</v>
      </c>
      <c r="Y57" s="20">
        <v>13</v>
      </c>
      <c r="Z57" s="7">
        <v>26</v>
      </c>
      <c r="AA57" s="81">
        <v>18.5</v>
      </c>
      <c r="AB57" s="81">
        <v>27.25</v>
      </c>
      <c r="AC57" s="81">
        <v>13</v>
      </c>
      <c r="AD57" s="81">
        <v>26</v>
      </c>
      <c r="AE57" s="81" t="s">
        <v>141</v>
      </c>
      <c r="AF57" s="81" t="s">
        <v>141</v>
      </c>
      <c r="AG57" s="81" t="s">
        <v>141</v>
      </c>
      <c r="AI57" s="81" t="s">
        <v>172</v>
      </c>
      <c r="AJ57" s="81">
        <v>60</v>
      </c>
      <c r="AK57" s="81" t="s">
        <v>141</v>
      </c>
      <c r="AL57" s="81" t="s">
        <v>1613</v>
      </c>
      <c r="AM57" s="9" t="s">
        <v>696</v>
      </c>
      <c r="AN57" s="81" t="s">
        <v>893</v>
      </c>
      <c r="AO57" s="9" t="s">
        <v>731</v>
      </c>
      <c r="AP57" s="104"/>
    </row>
    <row r="58" spans="1:42" s="40" customFormat="1" ht="15" customHeight="1">
      <c r="A58" s="55" t="s">
        <v>362</v>
      </c>
      <c r="B58" s="83" t="s">
        <v>425</v>
      </c>
      <c r="C58" s="40" t="s">
        <v>385</v>
      </c>
      <c r="D58" s="83" t="s">
        <v>455</v>
      </c>
      <c r="E58" s="83" t="s">
        <v>459</v>
      </c>
      <c r="F58" s="83" t="s">
        <v>459</v>
      </c>
      <c r="G58" s="83" t="s">
        <v>1711</v>
      </c>
      <c r="H58" s="40" t="s">
        <v>1598</v>
      </c>
      <c r="I58" s="52" t="s">
        <v>466</v>
      </c>
      <c r="J58" s="55" t="s">
        <v>1973</v>
      </c>
      <c r="K58" s="55" t="s">
        <v>476</v>
      </c>
      <c r="L58" s="54" t="s">
        <v>463</v>
      </c>
      <c r="M58" s="103" t="s">
        <v>1974</v>
      </c>
      <c r="N58" s="54"/>
      <c r="R58" s="118">
        <v>767931908040</v>
      </c>
      <c r="S58" s="26">
        <v>2200</v>
      </c>
      <c r="T58" s="8">
        <f t="shared" si="1"/>
        <v>1540</v>
      </c>
      <c r="U58" s="40" t="s">
        <v>141</v>
      </c>
      <c r="V58" s="79" t="s">
        <v>480</v>
      </c>
      <c r="W58" s="20">
        <v>18.5</v>
      </c>
      <c r="X58" s="20">
        <v>27.25</v>
      </c>
      <c r="Y58" s="20">
        <v>13</v>
      </c>
      <c r="Z58" s="7">
        <v>16</v>
      </c>
      <c r="AA58" s="40">
        <v>18.5</v>
      </c>
      <c r="AB58" s="40">
        <v>27.25</v>
      </c>
      <c r="AC58" s="40">
        <v>13</v>
      </c>
      <c r="AD58" s="40">
        <v>16</v>
      </c>
      <c r="AE58" s="40" t="s">
        <v>141</v>
      </c>
      <c r="AF58" s="54" t="s">
        <v>141</v>
      </c>
      <c r="AG58" s="54" t="s">
        <v>141</v>
      </c>
      <c r="AI58" s="54" t="s">
        <v>141</v>
      </c>
      <c r="AJ58" s="54">
        <v>60</v>
      </c>
      <c r="AK58" s="54" t="s">
        <v>141</v>
      </c>
      <c r="AL58" s="40" t="s">
        <v>142</v>
      </c>
      <c r="AM58" s="9" t="s">
        <v>697</v>
      </c>
      <c r="AN58" s="81"/>
      <c r="AO58" s="9" t="s">
        <v>731</v>
      </c>
      <c r="AP58" s="40" t="s">
        <v>1017</v>
      </c>
    </row>
    <row r="59" spans="1:42" s="40" customFormat="1" ht="15" customHeight="1">
      <c r="A59" s="55" t="s">
        <v>363</v>
      </c>
      <c r="B59" s="83" t="s">
        <v>426</v>
      </c>
      <c r="C59" s="40" t="s">
        <v>385</v>
      </c>
      <c r="D59" s="83" t="s">
        <v>455</v>
      </c>
      <c r="E59" s="83" t="s">
        <v>459</v>
      </c>
      <c r="F59" s="83" t="s">
        <v>459</v>
      </c>
      <c r="G59" s="83" t="s">
        <v>1711</v>
      </c>
      <c r="H59" s="40" t="s">
        <v>1598</v>
      </c>
      <c r="I59" s="52" t="s">
        <v>466</v>
      </c>
      <c r="J59" s="55" t="s">
        <v>1973</v>
      </c>
      <c r="K59" s="55" t="s">
        <v>476</v>
      </c>
      <c r="L59" s="54" t="s">
        <v>463</v>
      </c>
      <c r="M59" s="103" t="s">
        <v>1974</v>
      </c>
      <c r="N59" s="54"/>
      <c r="R59" s="118">
        <v>767931908057</v>
      </c>
      <c r="S59" s="26">
        <v>2200</v>
      </c>
      <c r="T59" s="8">
        <f t="shared" si="1"/>
        <v>1540</v>
      </c>
      <c r="U59" s="40" t="s">
        <v>141</v>
      </c>
      <c r="V59" s="79" t="s">
        <v>480</v>
      </c>
      <c r="W59" s="20">
        <v>18.5</v>
      </c>
      <c r="X59" s="20">
        <v>27.25</v>
      </c>
      <c r="Y59" s="20">
        <v>13</v>
      </c>
      <c r="Z59" s="7">
        <v>16</v>
      </c>
      <c r="AA59" s="40">
        <v>18.5</v>
      </c>
      <c r="AB59" s="40">
        <v>27.25</v>
      </c>
      <c r="AC59" s="40">
        <v>13</v>
      </c>
      <c r="AD59" s="40">
        <v>16</v>
      </c>
      <c r="AE59" s="40" t="s">
        <v>141</v>
      </c>
      <c r="AF59" s="54" t="s">
        <v>141</v>
      </c>
      <c r="AG59" s="54" t="s">
        <v>141</v>
      </c>
      <c r="AI59" s="54" t="s">
        <v>141</v>
      </c>
      <c r="AJ59" s="54">
        <v>60</v>
      </c>
      <c r="AK59" s="54" t="s">
        <v>141</v>
      </c>
      <c r="AL59" s="40" t="s">
        <v>143</v>
      </c>
      <c r="AM59" s="9" t="s">
        <v>697</v>
      </c>
      <c r="AN59" s="81"/>
      <c r="AO59" s="9" t="s">
        <v>731</v>
      </c>
      <c r="AP59" s="40" t="s">
        <v>1018</v>
      </c>
    </row>
    <row r="60" spans="1:42" s="40" customFormat="1" ht="15" customHeight="1">
      <c r="A60" s="55" t="s">
        <v>364</v>
      </c>
      <c r="B60" s="83" t="s">
        <v>427</v>
      </c>
      <c r="C60" s="40" t="s">
        <v>385</v>
      </c>
      <c r="D60" s="83" t="s">
        <v>455</v>
      </c>
      <c r="E60" s="83" t="s">
        <v>459</v>
      </c>
      <c r="F60" s="83" t="s">
        <v>459</v>
      </c>
      <c r="G60" s="83" t="s">
        <v>1711</v>
      </c>
      <c r="H60" s="40" t="s">
        <v>1598</v>
      </c>
      <c r="I60" s="52" t="s">
        <v>466</v>
      </c>
      <c r="J60" s="55" t="s">
        <v>1973</v>
      </c>
      <c r="K60" s="55" t="s">
        <v>476</v>
      </c>
      <c r="L60" s="54" t="s">
        <v>463</v>
      </c>
      <c r="M60" s="103" t="s">
        <v>1974</v>
      </c>
      <c r="N60" s="54"/>
      <c r="R60" s="118">
        <v>767931908064</v>
      </c>
      <c r="S60" s="26">
        <v>2200</v>
      </c>
      <c r="T60" s="8">
        <f t="shared" si="1"/>
        <v>1540</v>
      </c>
      <c r="U60" s="40" t="s">
        <v>141</v>
      </c>
      <c r="V60" s="79" t="s">
        <v>480</v>
      </c>
      <c r="W60" s="20">
        <v>18.5</v>
      </c>
      <c r="X60" s="20">
        <v>27.25</v>
      </c>
      <c r="Y60" s="20">
        <v>13</v>
      </c>
      <c r="Z60" s="7">
        <v>16</v>
      </c>
      <c r="AA60" s="40">
        <v>18.5</v>
      </c>
      <c r="AB60" s="40">
        <v>27.25</v>
      </c>
      <c r="AC60" s="40">
        <v>13</v>
      </c>
      <c r="AD60" s="40">
        <v>16</v>
      </c>
      <c r="AE60" s="40" t="s">
        <v>141</v>
      </c>
      <c r="AF60" s="54" t="s">
        <v>141</v>
      </c>
      <c r="AG60" s="54" t="s">
        <v>141</v>
      </c>
      <c r="AI60" s="54" t="s">
        <v>141</v>
      </c>
      <c r="AJ60" s="54">
        <v>60</v>
      </c>
      <c r="AK60" s="54" t="s">
        <v>141</v>
      </c>
      <c r="AL60" s="40" t="s">
        <v>144</v>
      </c>
      <c r="AM60" s="9" t="s">
        <v>697</v>
      </c>
      <c r="AN60" s="81"/>
      <c r="AO60" s="9" t="s">
        <v>731</v>
      </c>
      <c r="AP60" s="40" t="s">
        <v>1019</v>
      </c>
    </row>
    <row r="61" spans="1:42" s="40" customFormat="1" ht="15" customHeight="1">
      <c r="A61" s="55" t="s">
        <v>365</v>
      </c>
      <c r="B61" s="83" t="s">
        <v>428</v>
      </c>
      <c r="C61" s="40" t="s">
        <v>385</v>
      </c>
      <c r="D61" s="83" t="s">
        <v>455</v>
      </c>
      <c r="E61" s="83" t="s">
        <v>459</v>
      </c>
      <c r="F61" s="83" t="s">
        <v>459</v>
      </c>
      <c r="G61" s="83" t="s">
        <v>1711</v>
      </c>
      <c r="H61" s="40" t="s">
        <v>1598</v>
      </c>
      <c r="I61" s="52" t="s">
        <v>466</v>
      </c>
      <c r="J61" s="55" t="s">
        <v>1973</v>
      </c>
      <c r="K61" s="55" t="s">
        <v>476</v>
      </c>
      <c r="L61" s="54" t="s">
        <v>463</v>
      </c>
      <c r="M61" s="103" t="s">
        <v>1974</v>
      </c>
      <c r="N61" s="54"/>
      <c r="R61" s="118">
        <v>767931908071</v>
      </c>
      <c r="S61" s="26">
        <v>2200</v>
      </c>
      <c r="T61" s="8">
        <f t="shared" si="1"/>
        <v>1540</v>
      </c>
      <c r="U61" s="40" t="s">
        <v>141</v>
      </c>
      <c r="V61" s="79" t="s">
        <v>480</v>
      </c>
      <c r="W61" s="20">
        <v>18.5</v>
      </c>
      <c r="X61" s="20">
        <v>27.25</v>
      </c>
      <c r="Y61" s="20">
        <v>13</v>
      </c>
      <c r="Z61" s="7">
        <v>16</v>
      </c>
      <c r="AA61" s="40">
        <v>18.5</v>
      </c>
      <c r="AB61" s="40">
        <v>27.25</v>
      </c>
      <c r="AC61" s="40">
        <v>13</v>
      </c>
      <c r="AD61" s="40">
        <v>16</v>
      </c>
      <c r="AE61" s="40" t="s">
        <v>141</v>
      </c>
      <c r="AF61" s="54" t="s">
        <v>141</v>
      </c>
      <c r="AG61" s="54" t="s">
        <v>141</v>
      </c>
      <c r="AI61" s="54" t="s">
        <v>141</v>
      </c>
      <c r="AJ61" s="54">
        <v>60</v>
      </c>
      <c r="AK61" s="54" t="s">
        <v>141</v>
      </c>
      <c r="AL61" s="40" t="s">
        <v>145</v>
      </c>
      <c r="AM61" s="9" t="s">
        <v>697</v>
      </c>
      <c r="AN61" s="81"/>
      <c r="AO61" s="9" t="s">
        <v>731</v>
      </c>
      <c r="AP61" s="40" t="s">
        <v>1020</v>
      </c>
    </row>
    <row r="62" spans="1:42" s="40" customFormat="1" ht="15" customHeight="1">
      <c r="A62" s="55" t="s">
        <v>361</v>
      </c>
      <c r="B62" s="41" t="s">
        <v>424</v>
      </c>
      <c r="C62" s="40" t="s">
        <v>385</v>
      </c>
      <c r="D62" s="41" t="s">
        <v>455</v>
      </c>
      <c r="E62" s="44" t="s">
        <v>459</v>
      </c>
      <c r="F62" s="50" t="s">
        <v>459</v>
      </c>
      <c r="G62" s="51" t="s">
        <v>1711</v>
      </c>
      <c r="H62" s="40" t="s">
        <v>1598</v>
      </c>
      <c r="I62" s="52" t="s">
        <v>466</v>
      </c>
      <c r="J62" s="55" t="s">
        <v>1973</v>
      </c>
      <c r="K62" s="55" t="s">
        <v>476</v>
      </c>
      <c r="L62" s="54" t="s">
        <v>463</v>
      </c>
      <c r="M62" s="103" t="s">
        <v>1974</v>
      </c>
      <c r="N62" s="54"/>
      <c r="R62" s="118">
        <v>767931908088</v>
      </c>
      <c r="S62" s="26">
        <v>2100</v>
      </c>
      <c r="T62" s="8">
        <f t="shared" si="1"/>
        <v>1470</v>
      </c>
      <c r="U62" s="40" t="s">
        <v>141</v>
      </c>
      <c r="V62" s="60" t="s">
        <v>480</v>
      </c>
      <c r="W62" s="20">
        <v>18.5</v>
      </c>
      <c r="X62" s="20">
        <v>27.25</v>
      </c>
      <c r="Y62" s="20">
        <v>13</v>
      </c>
      <c r="Z62" s="7">
        <v>16</v>
      </c>
      <c r="AA62" s="40">
        <v>18.5</v>
      </c>
      <c r="AB62" s="40">
        <v>27.25</v>
      </c>
      <c r="AC62" s="40">
        <v>13</v>
      </c>
      <c r="AD62" s="40">
        <v>16</v>
      </c>
      <c r="AE62" s="40" t="s">
        <v>141</v>
      </c>
      <c r="AF62" s="54" t="s">
        <v>141</v>
      </c>
      <c r="AG62" s="54" t="s">
        <v>141</v>
      </c>
      <c r="AI62" s="54" t="s">
        <v>141</v>
      </c>
      <c r="AJ62" s="54">
        <v>60</v>
      </c>
      <c r="AK62" s="54" t="s">
        <v>141</v>
      </c>
      <c r="AL62" s="40" t="s">
        <v>146</v>
      </c>
      <c r="AM62" s="9" t="s">
        <v>697</v>
      </c>
      <c r="AN62" s="81"/>
      <c r="AO62" s="9" t="s">
        <v>731</v>
      </c>
      <c r="AP62" s="40" t="s">
        <v>1021</v>
      </c>
    </row>
    <row r="63" spans="1:42" s="40" customFormat="1" ht="15" customHeight="1">
      <c r="A63" s="55" t="s">
        <v>366</v>
      </c>
      <c r="B63" s="41" t="s">
        <v>429</v>
      </c>
      <c r="C63" s="40" t="s">
        <v>385</v>
      </c>
      <c r="D63" s="41" t="s">
        <v>455</v>
      </c>
      <c r="E63" s="44" t="s">
        <v>459</v>
      </c>
      <c r="F63" s="50" t="s">
        <v>459</v>
      </c>
      <c r="G63" s="51" t="s">
        <v>1711</v>
      </c>
      <c r="H63" s="40" t="s">
        <v>1598</v>
      </c>
      <c r="I63" s="52" t="s">
        <v>466</v>
      </c>
      <c r="J63" s="55" t="s">
        <v>1973</v>
      </c>
      <c r="K63" s="55" t="s">
        <v>476</v>
      </c>
      <c r="L63" s="54" t="s">
        <v>463</v>
      </c>
      <c r="M63" s="103" t="s">
        <v>1974</v>
      </c>
      <c r="N63" s="54"/>
      <c r="R63" s="118">
        <v>767931908095</v>
      </c>
      <c r="S63" s="26">
        <v>2200</v>
      </c>
      <c r="T63" s="8">
        <f t="shared" si="1"/>
        <v>1540</v>
      </c>
      <c r="U63" s="40" t="s">
        <v>141</v>
      </c>
      <c r="V63" s="60" t="s">
        <v>480</v>
      </c>
      <c r="W63" s="20">
        <v>18.5</v>
      </c>
      <c r="X63" s="20">
        <v>27.25</v>
      </c>
      <c r="Y63" s="20">
        <v>13</v>
      </c>
      <c r="Z63" s="7">
        <v>16</v>
      </c>
      <c r="AA63" s="40">
        <v>18.5</v>
      </c>
      <c r="AB63" s="40">
        <v>27.25</v>
      </c>
      <c r="AC63" s="40">
        <v>13</v>
      </c>
      <c r="AD63" s="40">
        <v>16</v>
      </c>
      <c r="AE63" s="40" t="s">
        <v>141</v>
      </c>
      <c r="AF63" s="54" t="s">
        <v>141</v>
      </c>
      <c r="AG63" s="54" t="s">
        <v>141</v>
      </c>
      <c r="AI63" s="54" t="s">
        <v>141</v>
      </c>
      <c r="AJ63" s="54">
        <v>60</v>
      </c>
      <c r="AK63" s="54" t="s">
        <v>141</v>
      </c>
      <c r="AL63" s="40" t="s">
        <v>147</v>
      </c>
      <c r="AM63" s="9" t="s">
        <v>697</v>
      </c>
      <c r="AN63" s="81"/>
      <c r="AO63" s="9" t="s">
        <v>731</v>
      </c>
      <c r="AP63" s="40" t="s">
        <v>1022</v>
      </c>
    </row>
    <row r="64" spans="1:42" s="81" customFormat="1" ht="15" customHeight="1">
      <c r="A64" s="55" t="s">
        <v>1665</v>
      </c>
      <c r="B64" s="83" t="s">
        <v>1666</v>
      </c>
      <c r="C64" s="81" t="s">
        <v>385</v>
      </c>
      <c r="D64" s="83" t="s">
        <v>455</v>
      </c>
      <c r="E64" s="83" t="s">
        <v>459</v>
      </c>
      <c r="F64" s="83" t="s">
        <v>459</v>
      </c>
      <c r="G64" s="83" t="s">
        <v>1711</v>
      </c>
      <c r="H64" s="81" t="s">
        <v>1598</v>
      </c>
      <c r="I64" s="81" t="s">
        <v>466</v>
      </c>
      <c r="J64" s="55" t="s">
        <v>1973</v>
      </c>
      <c r="K64" s="55" t="s">
        <v>476</v>
      </c>
      <c r="L64" s="81" t="s">
        <v>463</v>
      </c>
      <c r="M64" s="103" t="s">
        <v>1974</v>
      </c>
      <c r="R64" s="118">
        <v>767931910708</v>
      </c>
      <c r="S64" s="26">
        <v>2200</v>
      </c>
      <c r="T64" s="8">
        <f t="shared" si="1"/>
        <v>1540</v>
      </c>
      <c r="U64" s="81" t="s">
        <v>141</v>
      </c>
      <c r="V64" s="79" t="s">
        <v>480</v>
      </c>
      <c r="W64" s="20">
        <v>18.5</v>
      </c>
      <c r="X64" s="20">
        <v>27.25</v>
      </c>
      <c r="Y64" s="20">
        <v>13</v>
      </c>
      <c r="Z64" s="7">
        <v>16</v>
      </c>
      <c r="AA64" s="81">
        <v>18.5</v>
      </c>
      <c r="AB64" s="81">
        <v>27.25</v>
      </c>
      <c r="AC64" s="81">
        <v>13</v>
      </c>
      <c r="AD64" s="81">
        <v>16</v>
      </c>
      <c r="AE64" s="81" t="s">
        <v>141</v>
      </c>
      <c r="AF64" s="81" t="s">
        <v>141</v>
      </c>
      <c r="AG64" s="81" t="s">
        <v>141</v>
      </c>
      <c r="AI64" s="81" t="s">
        <v>141</v>
      </c>
      <c r="AJ64" s="81">
        <v>60</v>
      </c>
      <c r="AK64" s="81" t="s">
        <v>141</v>
      </c>
      <c r="AL64" s="81" t="s">
        <v>1613</v>
      </c>
      <c r="AM64" s="9" t="s">
        <v>697</v>
      </c>
      <c r="AO64" s="9" t="s">
        <v>731</v>
      </c>
      <c r="AP64" s="104"/>
    </row>
    <row r="65" spans="1:42" s="40" customFormat="1" ht="15" customHeight="1">
      <c r="A65" s="55" t="s">
        <v>368</v>
      </c>
      <c r="B65" s="41" t="s">
        <v>431</v>
      </c>
      <c r="C65" s="40" t="s">
        <v>385</v>
      </c>
      <c r="D65" s="41" t="s">
        <v>455</v>
      </c>
      <c r="E65" s="44" t="s">
        <v>459</v>
      </c>
      <c r="F65" s="50" t="s">
        <v>459</v>
      </c>
      <c r="G65" s="51" t="s">
        <v>1711</v>
      </c>
      <c r="H65" s="40" t="s">
        <v>1598</v>
      </c>
      <c r="I65" s="52" t="s">
        <v>466</v>
      </c>
      <c r="J65" s="55" t="s">
        <v>1973</v>
      </c>
      <c r="K65" s="55" t="s">
        <v>476</v>
      </c>
      <c r="L65" s="54" t="s">
        <v>463</v>
      </c>
      <c r="M65" s="103" t="s">
        <v>1974</v>
      </c>
      <c r="N65" s="54"/>
      <c r="R65" s="118">
        <v>767931908187</v>
      </c>
      <c r="S65" s="26">
        <v>2200</v>
      </c>
      <c r="T65" s="8">
        <f t="shared" si="1"/>
        <v>1540</v>
      </c>
      <c r="U65" s="40" t="s">
        <v>141</v>
      </c>
      <c r="V65" s="60" t="s">
        <v>480</v>
      </c>
      <c r="W65" s="20">
        <v>18.5</v>
      </c>
      <c r="X65" s="20">
        <v>27.25</v>
      </c>
      <c r="Y65" s="20">
        <v>13</v>
      </c>
      <c r="Z65" s="7">
        <v>16</v>
      </c>
      <c r="AA65" s="40">
        <v>18.5</v>
      </c>
      <c r="AB65" s="40">
        <v>27.25</v>
      </c>
      <c r="AC65" s="40">
        <v>13</v>
      </c>
      <c r="AD65" s="40">
        <v>16</v>
      </c>
      <c r="AE65" s="40" t="s">
        <v>141</v>
      </c>
      <c r="AF65" s="54" t="s">
        <v>141</v>
      </c>
      <c r="AG65" s="54" t="s">
        <v>141</v>
      </c>
      <c r="AI65" s="54" t="s">
        <v>141</v>
      </c>
      <c r="AJ65" s="54">
        <v>60</v>
      </c>
      <c r="AK65" s="54" t="s">
        <v>141</v>
      </c>
      <c r="AL65" s="40" t="s">
        <v>142</v>
      </c>
      <c r="AM65" s="9" t="s">
        <v>697</v>
      </c>
      <c r="AN65" s="81"/>
      <c r="AO65" s="9" t="s">
        <v>731</v>
      </c>
      <c r="AP65" s="40" t="s">
        <v>1023</v>
      </c>
    </row>
    <row r="66" spans="1:42" s="40" customFormat="1" ht="15" customHeight="1">
      <c r="A66" s="55" t="s">
        <v>369</v>
      </c>
      <c r="B66" s="41" t="s">
        <v>432</v>
      </c>
      <c r="C66" s="40" t="s">
        <v>385</v>
      </c>
      <c r="D66" s="41" t="s">
        <v>455</v>
      </c>
      <c r="E66" s="44" t="s">
        <v>459</v>
      </c>
      <c r="F66" s="50" t="s">
        <v>459</v>
      </c>
      <c r="G66" s="51" t="s">
        <v>1711</v>
      </c>
      <c r="H66" s="40" t="s">
        <v>1598</v>
      </c>
      <c r="I66" s="52" t="s">
        <v>466</v>
      </c>
      <c r="J66" s="55" t="s">
        <v>1973</v>
      </c>
      <c r="K66" s="55" t="s">
        <v>476</v>
      </c>
      <c r="L66" s="54" t="s">
        <v>463</v>
      </c>
      <c r="M66" s="103" t="s">
        <v>1974</v>
      </c>
      <c r="N66" s="54"/>
      <c r="R66" s="118">
        <v>767931908194</v>
      </c>
      <c r="S66" s="26">
        <v>2200</v>
      </c>
      <c r="T66" s="8">
        <f t="shared" ref="T66:T97" si="2">S66*0.7</f>
        <v>1540</v>
      </c>
      <c r="U66" s="40" t="s">
        <v>141</v>
      </c>
      <c r="V66" s="60" t="s">
        <v>480</v>
      </c>
      <c r="W66" s="20">
        <v>18.5</v>
      </c>
      <c r="X66" s="20">
        <v>27.25</v>
      </c>
      <c r="Y66" s="20">
        <v>13</v>
      </c>
      <c r="Z66" s="7">
        <v>16</v>
      </c>
      <c r="AA66" s="40">
        <v>18.5</v>
      </c>
      <c r="AB66" s="40">
        <v>27.25</v>
      </c>
      <c r="AC66" s="40">
        <v>13</v>
      </c>
      <c r="AD66" s="40">
        <v>16</v>
      </c>
      <c r="AE66" s="40" t="s">
        <v>141</v>
      </c>
      <c r="AF66" s="54" t="s">
        <v>141</v>
      </c>
      <c r="AG66" s="54" t="s">
        <v>141</v>
      </c>
      <c r="AI66" s="54" t="s">
        <v>141</v>
      </c>
      <c r="AJ66" s="54">
        <v>60</v>
      </c>
      <c r="AK66" s="54" t="s">
        <v>141</v>
      </c>
      <c r="AL66" s="40" t="s">
        <v>143</v>
      </c>
      <c r="AM66" s="9" t="s">
        <v>697</v>
      </c>
      <c r="AN66" s="81"/>
      <c r="AO66" s="9" t="s">
        <v>731</v>
      </c>
      <c r="AP66" s="40" t="s">
        <v>1024</v>
      </c>
    </row>
    <row r="67" spans="1:42" s="40" customFormat="1" ht="15" customHeight="1">
      <c r="A67" s="55" t="s">
        <v>370</v>
      </c>
      <c r="B67" s="41" t="s">
        <v>433</v>
      </c>
      <c r="C67" s="40" t="s">
        <v>385</v>
      </c>
      <c r="D67" s="41" t="s">
        <v>455</v>
      </c>
      <c r="E67" s="49" t="s">
        <v>459</v>
      </c>
      <c r="F67" s="50" t="s">
        <v>459</v>
      </c>
      <c r="G67" s="50" t="s">
        <v>1711</v>
      </c>
      <c r="H67" s="40" t="s">
        <v>1598</v>
      </c>
      <c r="I67" s="54" t="s">
        <v>466</v>
      </c>
      <c r="J67" s="55" t="s">
        <v>1973</v>
      </c>
      <c r="K67" s="55" t="s">
        <v>476</v>
      </c>
      <c r="L67" s="54" t="s">
        <v>463</v>
      </c>
      <c r="M67" s="103" t="s">
        <v>1974</v>
      </c>
      <c r="N67" s="54"/>
      <c r="R67" s="118">
        <v>767931908200</v>
      </c>
      <c r="S67" s="26">
        <v>2200</v>
      </c>
      <c r="T67" s="8">
        <f t="shared" si="2"/>
        <v>1540</v>
      </c>
      <c r="U67" s="40" t="s">
        <v>141</v>
      </c>
      <c r="V67" s="60" t="s">
        <v>480</v>
      </c>
      <c r="W67" s="20">
        <v>18.5</v>
      </c>
      <c r="X67" s="20">
        <v>27.25</v>
      </c>
      <c r="Y67" s="20">
        <v>13</v>
      </c>
      <c r="Z67" s="7">
        <v>16</v>
      </c>
      <c r="AA67" s="40">
        <v>18.5</v>
      </c>
      <c r="AB67" s="40">
        <v>27.25</v>
      </c>
      <c r="AC67" s="40">
        <v>13</v>
      </c>
      <c r="AD67" s="40">
        <v>16</v>
      </c>
      <c r="AE67" s="40" t="s">
        <v>141</v>
      </c>
      <c r="AF67" s="54" t="s">
        <v>141</v>
      </c>
      <c r="AG67" s="54" t="s">
        <v>141</v>
      </c>
      <c r="AI67" s="54" t="s">
        <v>141</v>
      </c>
      <c r="AJ67" s="54">
        <v>60</v>
      </c>
      <c r="AK67" s="54" t="s">
        <v>141</v>
      </c>
      <c r="AL67" s="40" t="s">
        <v>144</v>
      </c>
      <c r="AM67" s="9" t="s">
        <v>697</v>
      </c>
      <c r="AN67" s="81"/>
      <c r="AO67" s="9" t="s">
        <v>731</v>
      </c>
      <c r="AP67" s="40" t="s">
        <v>1025</v>
      </c>
    </row>
    <row r="68" spans="1:42" s="40" customFormat="1" ht="15" customHeight="1">
      <c r="A68" s="55" t="s">
        <v>371</v>
      </c>
      <c r="B68" s="41" t="s">
        <v>434</v>
      </c>
      <c r="C68" s="40" t="s">
        <v>385</v>
      </c>
      <c r="D68" s="41" t="s">
        <v>455</v>
      </c>
      <c r="E68" s="49" t="s">
        <v>459</v>
      </c>
      <c r="F68" s="50" t="s">
        <v>459</v>
      </c>
      <c r="G68" s="50" t="s">
        <v>1711</v>
      </c>
      <c r="H68" s="40" t="s">
        <v>1598</v>
      </c>
      <c r="I68" s="54" t="s">
        <v>466</v>
      </c>
      <c r="J68" s="55" t="s">
        <v>1973</v>
      </c>
      <c r="K68" s="55" t="s">
        <v>476</v>
      </c>
      <c r="L68" s="54" t="s">
        <v>463</v>
      </c>
      <c r="M68" s="103" t="s">
        <v>1974</v>
      </c>
      <c r="N68" s="54"/>
      <c r="R68" s="118">
        <v>767931908217</v>
      </c>
      <c r="S68" s="26">
        <v>2200</v>
      </c>
      <c r="T68" s="8">
        <f t="shared" si="2"/>
        <v>1540</v>
      </c>
      <c r="U68" s="40" t="s">
        <v>141</v>
      </c>
      <c r="V68" s="60" t="s">
        <v>480</v>
      </c>
      <c r="W68" s="20">
        <v>18.5</v>
      </c>
      <c r="X68" s="20">
        <v>27.25</v>
      </c>
      <c r="Y68" s="20">
        <v>13</v>
      </c>
      <c r="Z68" s="7">
        <v>16</v>
      </c>
      <c r="AA68" s="40">
        <v>18.5</v>
      </c>
      <c r="AB68" s="40">
        <v>27.25</v>
      </c>
      <c r="AC68" s="40">
        <v>13</v>
      </c>
      <c r="AD68" s="40">
        <v>16</v>
      </c>
      <c r="AE68" s="40" t="s">
        <v>141</v>
      </c>
      <c r="AF68" s="54" t="s">
        <v>141</v>
      </c>
      <c r="AG68" s="54" t="s">
        <v>141</v>
      </c>
      <c r="AI68" s="54" t="s">
        <v>141</v>
      </c>
      <c r="AJ68" s="54">
        <v>60</v>
      </c>
      <c r="AK68" s="54" t="s">
        <v>141</v>
      </c>
      <c r="AL68" s="40" t="s">
        <v>145</v>
      </c>
      <c r="AM68" s="9" t="s">
        <v>697</v>
      </c>
      <c r="AN68" s="81"/>
      <c r="AO68" s="9" t="s">
        <v>731</v>
      </c>
      <c r="AP68" s="40" t="s">
        <v>1026</v>
      </c>
    </row>
    <row r="69" spans="1:42" s="40" customFormat="1" ht="15" customHeight="1">
      <c r="A69" s="55" t="s">
        <v>367</v>
      </c>
      <c r="B69" s="41" t="s">
        <v>430</v>
      </c>
      <c r="C69" s="40" t="s">
        <v>385</v>
      </c>
      <c r="D69" s="41" t="s">
        <v>455</v>
      </c>
      <c r="E69" s="49" t="s">
        <v>459</v>
      </c>
      <c r="F69" s="50" t="s">
        <v>459</v>
      </c>
      <c r="G69" s="50" t="s">
        <v>1711</v>
      </c>
      <c r="H69" s="40" t="s">
        <v>1598</v>
      </c>
      <c r="I69" s="54" t="s">
        <v>466</v>
      </c>
      <c r="J69" s="55" t="s">
        <v>1973</v>
      </c>
      <c r="K69" s="55" t="s">
        <v>476</v>
      </c>
      <c r="L69" s="54" t="s">
        <v>463</v>
      </c>
      <c r="M69" s="103" t="s">
        <v>1974</v>
      </c>
      <c r="N69" s="54"/>
      <c r="R69" s="118">
        <v>767931908224</v>
      </c>
      <c r="S69" s="26">
        <v>2100</v>
      </c>
      <c r="T69" s="8">
        <f t="shared" si="2"/>
        <v>1470</v>
      </c>
      <c r="U69" s="40" t="s">
        <v>141</v>
      </c>
      <c r="V69" s="60" t="s">
        <v>480</v>
      </c>
      <c r="W69" s="20">
        <v>18.5</v>
      </c>
      <c r="X69" s="20">
        <v>27.25</v>
      </c>
      <c r="Y69" s="20">
        <v>13</v>
      </c>
      <c r="Z69" s="7">
        <v>16</v>
      </c>
      <c r="AA69" s="40">
        <v>18.5</v>
      </c>
      <c r="AB69" s="40">
        <v>27.25</v>
      </c>
      <c r="AC69" s="40">
        <v>13</v>
      </c>
      <c r="AD69" s="40">
        <v>16</v>
      </c>
      <c r="AE69" s="40" t="s">
        <v>141</v>
      </c>
      <c r="AF69" s="54" t="s">
        <v>141</v>
      </c>
      <c r="AG69" s="54" t="s">
        <v>141</v>
      </c>
      <c r="AI69" s="54" t="s">
        <v>141</v>
      </c>
      <c r="AJ69" s="54">
        <v>60</v>
      </c>
      <c r="AK69" s="54" t="s">
        <v>141</v>
      </c>
      <c r="AL69" s="40" t="s">
        <v>146</v>
      </c>
      <c r="AM69" s="9" t="s">
        <v>697</v>
      </c>
      <c r="AN69" s="81"/>
      <c r="AO69" s="9" t="s">
        <v>731</v>
      </c>
      <c r="AP69" s="40" t="s">
        <v>1027</v>
      </c>
    </row>
    <row r="70" spans="1:42" s="40" customFormat="1" ht="15" customHeight="1">
      <c r="A70" s="55" t="s">
        <v>372</v>
      </c>
      <c r="B70" s="41" t="s">
        <v>435</v>
      </c>
      <c r="C70" s="40" t="s">
        <v>385</v>
      </c>
      <c r="D70" s="41" t="s">
        <v>455</v>
      </c>
      <c r="E70" s="49" t="s">
        <v>459</v>
      </c>
      <c r="F70" s="50" t="s">
        <v>459</v>
      </c>
      <c r="G70" s="50" t="s">
        <v>1711</v>
      </c>
      <c r="H70" s="40" t="s">
        <v>1598</v>
      </c>
      <c r="I70" s="54" t="s">
        <v>466</v>
      </c>
      <c r="J70" s="55" t="s">
        <v>1973</v>
      </c>
      <c r="K70" s="55" t="s">
        <v>476</v>
      </c>
      <c r="L70" s="54" t="s">
        <v>463</v>
      </c>
      <c r="M70" s="103" t="s">
        <v>1974</v>
      </c>
      <c r="N70" s="54"/>
      <c r="R70" s="118">
        <v>767931908231</v>
      </c>
      <c r="S70" s="26">
        <v>2200</v>
      </c>
      <c r="T70" s="8">
        <f t="shared" si="2"/>
        <v>1540</v>
      </c>
      <c r="U70" s="40" t="s">
        <v>141</v>
      </c>
      <c r="V70" s="60" t="s">
        <v>480</v>
      </c>
      <c r="W70" s="20">
        <v>18.5</v>
      </c>
      <c r="X70" s="20">
        <v>27.25</v>
      </c>
      <c r="Y70" s="20">
        <v>13</v>
      </c>
      <c r="Z70" s="7">
        <v>16</v>
      </c>
      <c r="AA70" s="40">
        <v>18.5</v>
      </c>
      <c r="AB70" s="40">
        <v>27.25</v>
      </c>
      <c r="AC70" s="40">
        <v>13</v>
      </c>
      <c r="AD70" s="40">
        <v>16</v>
      </c>
      <c r="AE70" s="40" t="s">
        <v>141</v>
      </c>
      <c r="AF70" s="54" t="s">
        <v>141</v>
      </c>
      <c r="AG70" s="54" t="s">
        <v>141</v>
      </c>
      <c r="AI70" s="54" t="s">
        <v>141</v>
      </c>
      <c r="AJ70" s="54">
        <v>60</v>
      </c>
      <c r="AK70" s="54" t="s">
        <v>141</v>
      </c>
      <c r="AL70" s="40" t="s">
        <v>147</v>
      </c>
      <c r="AM70" s="9" t="s">
        <v>697</v>
      </c>
      <c r="AN70" s="81"/>
      <c r="AO70" s="9" t="s">
        <v>731</v>
      </c>
      <c r="AP70" s="40" t="s">
        <v>1028</v>
      </c>
    </row>
    <row r="71" spans="1:42" s="81" customFormat="1" ht="15" customHeight="1">
      <c r="A71" s="55" t="s">
        <v>1667</v>
      </c>
      <c r="B71" s="83" t="s">
        <v>2155</v>
      </c>
      <c r="C71" s="81" t="s">
        <v>385</v>
      </c>
      <c r="D71" s="83" t="s">
        <v>455</v>
      </c>
      <c r="E71" s="83" t="s">
        <v>459</v>
      </c>
      <c r="F71" s="83" t="s">
        <v>459</v>
      </c>
      <c r="G71" s="83" t="s">
        <v>1711</v>
      </c>
      <c r="H71" s="81" t="s">
        <v>1598</v>
      </c>
      <c r="I71" s="81" t="s">
        <v>466</v>
      </c>
      <c r="J71" s="55" t="s">
        <v>1973</v>
      </c>
      <c r="K71" s="55" t="s">
        <v>476</v>
      </c>
      <c r="L71" s="81" t="s">
        <v>463</v>
      </c>
      <c r="M71" s="103" t="s">
        <v>1974</v>
      </c>
      <c r="R71" s="118">
        <v>767931910715</v>
      </c>
      <c r="S71" s="26">
        <v>2200</v>
      </c>
      <c r="T71" s="8">
        <f t="shared" si="2"/>
        <v>1540</v>
      </c>
      <c r="U71" s="81" t="s">
        <v>141</v>
      </c>
      <c r="V71" s="79" t="s">
        <v>480</v>
      </c>
      <c r="W71" s="20">
        <v>18.5</v>
      </c>
      <c r="X71" s="20">
        <v>27.25</v>
      </c>
      <c r="Y71" s="20">
        <v>13</v>
      </c>
      <c r="Z71" s="7">
        <v>16</v>
      </c>
      <c r="AA71" s="81">
        <v>18.5</v>
      </c>
      <c r="AB71" s="81">
        <v>27.25</v>
      </c>
      <c r="AC71" s="81">
        <v>13</v>
      </c>
      <c r="AD71" s="81">
        <v>16</v>
      </c>
      <c r="AE71" s="81" t="s">
        <v>141</v>
      </c>
      <c r="AF71" s="81" t="s">
        <v>141</v>
      </c>
      <c r="AG71" s="81" t="s">
        <v>141</v>
      </c>
      <c r="AI71" s="81" t="s">
        <v>141</v>
      </c>
      <c r="AJ71" s="81">
        <v>60</v>
      </c>
      <c r="AK71" s="81" t="s">
        <v>141</v>
      </c>
      <c r="AL71" s="81" t="s">
        <v>1613</v>
      </c>
      <c r="AM71" s="9" t="s">
        <v>697</v>
      </c>
      <c r="AO71" s="9" t="s">
        <v>731</v>
      </c>
      <c r="AP71" s="104"/>
    </row>
    <row r="72" spans="1:42" s="40" customFormat="1" ht="15" customHeight="1">
      <c r="A72" s="29" t="s">
        <v>286</v>
      </c>
      <c r="B72" s="41" t="s">
        <v>387</v>
      </c>
      <c r="C72" s="40" t="s">
        <v>385</v>
      </c>
      <c r="D72" s="41" t="s">
        <v>455</v>
      </c>
      <c r="E72" s="49" t="s">
        <v>459</v>
      </c>
      <c r="F72" s="50" t="s">
        <v>459</v>
      </c>
      <c r="G72" s="50" t="s">
        <v>1711</v>
      </c>
      <c r="H72" s="40" t="s">
        <v>1479</v>
      </c>
      <c r="I72" s="83" t="s">
        <v>461</v>
      </c>
      <c r="J72" s="83" t="s">
        <v>473</v>
      </c>
      <c r="K72" s="83" t="s">
        <v>474</v>
      </c>
      <c r="L72" s="83" t="s">
        <v>463</v>
      </c>
      <c r="M72" s="81" t="s">
        <v>475</v>
      </c>
      <c r="N72" s="83"/>
      <c r="R72" s="118">
        <v>767931142000</v>
      </c>
      <c r="S72" s="26">
        <v>2000</v>
      </c>
      <c r="T72" s="8">
        <f t="shared" si="2"/>
        <v>1400</v>
      </c>
      <c r="U72" s="40" t="s">
        <v>141</v>
      </c>
      <c r="V72" s="60" t="s">
        <v>482</v>
      </c>
      <c r="W72" s="20">
        <v>9</v>
      </c>
      <c r="X72" s="20">
        <v>22.5</v>
      </c>
      <c r="Y72" s="20">
        <v>10</v>
      </c>
      <c r="Z72" s="7">
        <v>12</v>
      </c>
      <c r="AA72" s="40">
        <v>9</v>
      </c>
      <c r="AB72" s="40">
        <v>22.5</v>
      </c>
      <c r="AC72" s="40">
        <v>10</v>
      </c>
      <c r="AD72" s="40">
        <v>12</v>
      </c>
      <c r="AE72" s="40" t="s">
        <v>141</v>
      </c>
      <c r="AF72" s="54"/>
      <c r="AG72" s="54" t="s">
        <v>141</v>
      </c>
      <c r="AI72" s="54" t="s">
        <v>141</v>
      </c>
      <c r="AJ72" s="54">
        <v>60</v>
      </c>
      <c r="AK72" s="54" t="s">
        <v>141</v>
      </c>
      <c r="AL72" s="40" t="s">
        <v>142</v>
      </c>
      <c r="AM72" s="9" t="s">
        <v>697</v>
      </c>
      <c r="AN72" s="81"/>
      <c r="AO72" s="9" t="s">
        <v>731</v>
      </c>
      <c r="AP72" s="40" t="s">
        <v>894</v>
      </c>
    </row>
    <row r="73" spans="1:42" s="40" customFormat="1" ht="15" customHeight="1">
      <c r="A73" s="29" t="s">
        <v>287</v>
      </c>
      <c r="B73" s="41" t="s">
        <v>388</v>
      </c>
      <c r="C73" s="40" t="s">
        <v>385</v>
      </c>
      <c r="D73" s="41" t="s">
        <v>455</v>
      </c>
      <c r="E73" s="49" t="s">
        <v>459</v>
      </c>
      <c r="F73" s="50" t="s">
        <v>459</v>
      </c>
      <c r="G73" s="50" t="s">
        <v>1711</v>
      </c>
      <c r="H73" s="40" t="s">
        <v>1479</v>
      </c>
      <c r="I73" s="83" t="s">
        <v>461</v>
      </c>
      <c r="J73" s="83" t="s">
        <v>473</v>
      </c>
      <c r="K73" s="83" t="s">
        <v>474</v>
      </c>
      <c r="L73" s="83" t="s">
        <v>463</v>
      </c>
      <c r="M73" s="81" t="s">
        <v>475</v>
      </c>
      <c r="N73" s="83"/>
      <c r="R73" s="118">
        <v>767931140327</v>
      </c>
      <c r="S73" s="26">
        <v>2000</v>
      </c>
      <c r="T73" s="8">
        <f t="shared" si="2"/>
        <v>1400</v>
      </c>
      <c r="U73" s="40" t="s">
        <v>141</v>
      </c>
      <c r="V73" s="60" t="s">
        <v>482</v>
      </c>
      <c r="W73" s="20">
        <v>9</v>
      </c>
      <c r="X73" s="20">
        <v>22.5</v>
      </c>
      <c r="Y73" s="20">
        <v>10</v>
      </c>
      <c r="Z73" s="7">
        <v>12</v>
      </c>
      <c r="AA73" s="40">
        <v>9</v>
      </c>
      <c r="AB73" s="40">
        <v>22.5</v>
      </c>
      <c r="AC73" s="40">
        <v>10</v>
      </c>
      <c r="AD73" s="40">
        <v>12</v>
      </c>
      <c r="AE73" s="40" t="s">
        <v>141</v>
      </c>
      <c r="AF73" s="54"/>
      <c r="AG73" s="54" t="s">
        <v>141</v>
      </c>
      <c r="AI73" s="54" t="s">
        <v>141</v>
      </c>
      <c r="AJ73" s="54">
        <v>60</v>
      </c>
      <c r="AK73" s="54" t="s">
        <v>141</v>
      </c>
      <c r="AL73" s="40" t="s">
        <v>143</v>
      </c>
      <c r="AM73" s="9" t="s">
        <v>697</v>
      </c>
      <c r="AN73" s="81"/>
      <c r="AO73" s="9" t="s">
        <v>731</v>
      </c>
      <c r="AP73" s="40" t="s">
        <v>895</v>
      </c>
    </row>
    <row r="74" spans="1:42" s="40" customFormat="1" ht="15" customHeight="1">
      <c r="A74" s="29" t="s">
        <v>288</v>
      </c>
      <c r="B74" s="41" t="s">
        <v>389</v>
      </c>
      <c r="C74" s="40" t="s">
        <v>385</v>
      </c>
      <c r="D74" s="41" t="s">
        <v>455</v>
      </c>
      <c r="E74" s="49" t="s">
        <v>459</v>
      </c>
      <c r="F74" s="50" t="s">
        <v>459</v>
      </c>
      <c r="G74" s="50" t="s">
        <v>1711</v>
      </c>
      <c r="H74" s="40" t="s">
        <v>1479</v>
      </c>
      <c r="I74" s="83" t="s">
        <v>461</v>
      </c>
      <c r="J74" s="83" t="s">
        <v>473</v>
      </c>
      <c r="K74" s="83" t="s">
        <v>474</v>
      </c>
      <c r="L74" s="83" t="s">
        <v>463</v>
      </c>
      <c r="M74" s="81" t="s">
        <v>475</v>
      </c>
      <c r="N74" s="83"/>
      <c r="R74" s="118">
        <v>767931140334</v>
      </c>
      <c r="S74" s="26">
        <v>2000</v>
      </c>
      <c r="T74" s="8">
        <f t="shared" si="2"/>
        <v>1400</v>
      </c>
      <c r="U74" s="40" t="s">
        <v>141</v>
      </c>
      <c r="V74" s="60" t="s">
        <v>482</v>
      </c>
      <c r="W74" s="20">
        <v>9</v>
      </c>
      <c r="X74" s="20">
        <v>22.5</v>
      </c>
      <c r="Y74" s="20">
        <v>10</v>
      </c>
      <c r="Z74" s="7">
        <v>12</v>
      </c>
      <c r="AA74" s="40">
        <v>9</v>
      </c>
      <c r="AB74" s="40">
        <v>22.5</v>
      </c>
      <c r="AC74" s="40">
        <v>10</v>
      </c>
      <c r="AD74" s="40">
        <v>12</v>
      </c>
      <c r="AE74" s="40" t="s">
        <v>141</v>
      </c>
      <c r="AF74" s="54"/>
      <c r="AG74" s="54" t="s">
        <v>141</v>
      </c>
      <c r="AI74" s="54" t="s">
        <v>141</v>
      </c>
      <c r="AJ74" s="54">
        <v>60</v>
      </c>
      <c r="AK74" s="54" t="s">
        <v>141</v>
      </c>
      <c r="AL74" s="40" t="s">
        <v>144</v>
      </c>
      <c r="AM74" s="9" t="s">
        <v>697</v>
      </c>
      <c r="AN74" s="81"/>
      <c r="AO74" s="9" t="s">
        <v>731</v>
      </c>
      <c r="AP74" s="40" t="s">
        <v>896</v>
      </c>
    </row>
    <row r="75" spans="1:42" s="40" customFormat="1" ht="15" customHeight="1">
      <c r="A75" s="29" t="s">
        <v>289</v>
      </c>
      <c r="B75" s="41" t="s">
        <v>390</v>
      </c>
      <c r="C75" s="40" t="s">
        <v>385</v>
      </c>
      <c r="D75" s="41" t="s">
        <v>455</v>
      </c>
      <c r="E75" s="49" t="s">
        <v>459</v>
      </c>
      <c r="F75" s="50" t="s">
        <v>459</v>
      </c>
      <c r="G75" s="50" t="s">
        <v>1711</v>
      </c>
      <c r="H75" s="40" t="s">
        <v>1479</v>
      </c>
      <c r="I75" s="83" t="s">
        <v>461</v>
      </c>
      <c r="J75" s="83" t="s">
        <v>473</v>
      </c>
      <c r="K75" s="83" t="s">
        <v>474</v>
      </c>
      <c r="L75" s="83" t="s">
        <v>463</v>
      </c>
      <c r="M75" s="81" t="s">
        <v>475</v>
      </c>
      <c r="N75" s="83"/>
      <c r="R75" s="118">
        <v>767931140365</v>
      </c>
      <c r="S75" s="26">
        <v>2000</v>
      </c>
      <c r="T75" s="8">
        <f t="shared" si="2"/>
        <v>1400</v>
      </c>
      <c r="U75" s="40" t="s">
        <v>141</v>
      </c>
      <c r="V75" s="60" t="s">
        <v>482</v>
      </c>
      <c r="W75" s="20">
        <v>9</v>
      </c>
      <c r="X75" s="20">
        <v>22.5</v>
      </c>
      <c r="Y75" s="20">
        <v>10</v>
      </c>
      <c r="Z75" s="7">
        <v>12</v>
      </c>
      <c r="AA75" s="40">
        <v>9</v>
      </c>
      <c r="AB75" s="40">
        <v>22.5</v>
      </c>
      <c r="AC75" s="40">
        <v>10</v>
      </c>
      <c r="AD75" s="40">
        <v>12</v>
      </c>
      <c r="AE75" s="40" t="s">
        <v>141</v>
      </c>
      <c r="AF75" s="54"/>
      <c r="AG75" s="54" t="s">
        <v>141</v>
      </c>
      <c r="AI75" s="54" t="s">
        <v>141</v>
      </c>
      <c r="AJ75" s="54">
        <v>60</v>
      </c>
      <c r="AK75" s="54" t="s">
        <v>141</v>
      </c>
      <c r="AL75" s="40" t="s">
        <v>145</v>
      </c>
      <c r="AM75" s="9" t="s">
        <v>697</v>
      </c>
      <c r="AN75" s="81"/>
      <c r="AO75" s="9" t="s">
        <v>731</v>
      </c>
      <c r="AP75" s="40" t="s">
        <v>904</v>
      </c>
    </row>
    <row r="76" spans="1:42" s="40" customFormat="1" ht="15" customHeight="1">
      <c r="A76" s="29" t="s">
        <v>285</v>
      </c>
      <c r="B76" s="41" t="s">
        <v>386</v>
      </c>
      <c r="C76" s="40" t="s">
        <v>385</v>
      </c>
      <c r="D76" s="41" t="s">
        <v>455</v>
      </c>
      <c r="E76" s="49" t="s">
        <v>459</v>
      </c>
      <c r="F76" s="50" t="s">
        <v>459</v>
      </c>
      <c r="G76" s="50" t="s">
        <v>1711</v>
      </c>
      <c r="H76" s="40" t="s">
        <v>1479</v>
      </c>
      <c r="I76" s="83" t="s">
        <v>461</v>
      </c>
      <c r="J76" s="83" t="s">
        <v>473</v>
      </c>
      <c r="K76" s="83" t="s">
        <v>474</v>
      </c>
      <c r="L76" s="83" t="s">
        <v>463</v>
      </c>
      <c r="M76" s="92" t="s">
        <v>475</v>
      </c>
      <c r="N76" s="83"/>
      <c r="O76" s="83"/>
      <c r="P76" s="83"/>
      <c r="R76" s="118">
        <v>767931140310</v>
      </c>
      <c r="S76" s="26">
        <v>1900</v>
      </c>
      <c r="T76" s="8">
        <f t="shared" si="2"/>
        <v>1330</v>
      </c>
      <c r="U76" s="40" t="s">
        <v>141</v>
      </c>
      <c r="V76" s="60" t="s">
        <v>482</v>
      </c>
      <c r="W76" s="20">
        <v>9</v>
      </c>
      <c r="X76" s="20">
        <v>22.5</v>
      </c>
      <c r="Y76" s="20">
        <v>10</v>
      </c>
      <c r="Z76" s="7">
        <v>12</v>
      </c>
      <c r="AA76" s="23">
        <v>9</v>
      </c>
      <c r="AB76" s="23">
        <v>22.5</v>
      </c>
      <c r="AC76" s="23">
        <v>10</v>
      </c>
      <c r="AD76" s="18">
        <v>12</v>
      </c>
      <c r="AE76" s="40" t="s">
        <v>141</v>
      </c>
      <c r="AF76" s="54"/>
      <c r="AG76" s="54" t="s">
        <v>141</v>
      </c>
      <c r="AI76" s="54" t="s">
        <v>141</v>
      </c>
      <c r="AJ76" s="54">
        <v>60</v>
      </c>
      <c r="AK76" s="54" t="s">
        <v>141</v>
      </c>
      <c r="AL76" s="40" t="s">
        <v>146</v>
      </c>
      <c r="AM76" s="9" t="s">
        <v>697</v>
      </c>
      <c r="AN76" s="81"/>
      <c r="AO76" s="9" t="s">
        <v>731</v>
      </c>
      <c r="AP76" s="40" t="s">
        <v>897</v>
      </c>
    </row>
    <row r="77" spans="1:42" s="40" customFormat="1" ht="15" customHeight="1">
      <c r="A77" s="29" t="s">
        <v>290</v>
      </c>
      <c r="B77" s="41" t="s">
        <v>391</v>
      </c>
      <c r="C77" s="40" t="s">
        <v>385</v>
      </c>
      <c r="D77" s="41" t="s">
        <v>455</v>
      </c>
      <c r="E77" s="49" t="s">
        <v>459</v>
      </c>
      <c r="F77" s="50" t="s">
        <v>459</v>
      </c>
      <c r="G77" s="50" t="s">
        <v>1711</v>
      </c>
      <c r="H77" s="40" t="s">
        <v>1479</v>
      </c>
      <c r="I77" s="83" t="s">
        <v>461</v>
      </c>
      <c r="J77" s="83" t="s">
        <v>473</v>
      </c>
      <c r="K77" s="83" t="s">
        <v>474</v>
      </c>
      <c r="L77" s="83" t="s">
        <v>463</v>
      </c>
      <c r="M77" s="81" t="s">
        <v>475</v>
      </c>
      <c r="N77" s="83"/>
      <c r="R77" s="118">
        <v>767931140372</v>
      </c>
      <c r="S77" s="26">
        <v>2000</v>
      </c>
      <c r="T77" s="8">
        <f t="shared" si="2"/>
        <v>1400</v>
      </c>
      <c r="U77" s="40" t="s">
        <v>141</v>
      </c>
      <c r="V77" s="60" t="s">
        <v>482</v>
      </c>
      <c r="W77" s="20">
        <v>9</v>
      </c>
      <c r="X77" s="20">
        <v>22.5</v>
      </c>
      <c r="Y77" s="20">
        <v>10</v>
      </c>
      <c r="Z77" s="7">
        <v>12</v>
      </c>
      <c r="AA77" s="40">
        <v>9</v>
      </c>
      <c r="AB77" s="40">
        <v>22.5</v>
      </c>
      <c r="AC77" s="40">
        <v>10</v>
      </c>
      <c r="AD77" s="40">
        <v>12</v>
      </c>
      <c r="AE77" s="40" t="s">
        <v>141</v>
      </c>
      <c r="AF77" s="54"/>
      <c r="AG77" s="54" t="s">
        <v>141</v>
      </c>
      <c r="AI77" s="54" t="s">
        <v>141</v>
      </c>
      <c r="AJ77" s="54">
        <v>60</v>
      </c>
      <c r="AK77" s="54" t="s">
        <v>141</v>
      </c>
      <c r="AL77" s="40" t="s">
        <v>147</v>
      </c>
      <c r="AM77" s="9" t="s">
        <v>697</v>
      </c>
      <c r="AN77" s="81"/>
      <c r="AO77" s="9" t="s">
        <v>731</v>
      </c>
      <c r="AP77" s="40" t="s">
        <v>905</v>
      </c>
    </row>
    <row r="78" spans="1:42" s="81" customFormat="1" ht="15" customHeight="1">
      <c r="A78" s="29" t="s">
        <v>291</v>
      </c>
      <c r="B78" s="83" t="s">
        <v>392</v>
      </c>
      <c r="C78" s="81" t="s">
        <v>385</v>
      </c>
      <c r="D78" s="83" t="s">
        <v>455</v>
      </c>
      <c r="E78" s="83" t="s">
        <v>459</v>
      </c>
      <c r="F78" s="83" t="s">
        <v>459</v>
      </c>
      <c r="G78" s="83" t="s">
        <v>1711</v>
      </c>
      <c r="H78" s="81" t="s">
        <v>1479</v>
      </c>
      <c r="I78" s="83" t="s">
        <v>461</v>
      </c>
      <c r="J78" s="83" t="s">
        <v>473</v>
      </c>
      <c r="K78" s="83" t="s">
        <v>474</v>
      </c>
      <c r="L78" s="83" t="s">
        <v>463</v>
      </c>
      <c r="M78" s="81" t="s">
        <v>475</v>
      </c>
      <c r="N78" s="83"/>
      <c r="R78" s="118">
        <v>767931150173</v>
      </c>
      <c r="S78" s="26">
        <v>2000</v>
      </c>
      <c r="T78" s="8">
        <f t="shared" si="2"/>
        <v>1400</v>
      </c>
      <c r="U78" s="81" t="s">
        <v>141</v>
      </c>
      <c r="V78" s="79" t="s">
        <v>482</v>
      </c>
      <c r="W78" s="20">
        <v>9</v>
      </c>
      <c r="X78" s="20">
        <v>22.5</v>
      </c>
      <c r="Y78" s="20">
        <v>10</v>
      </c>
      <c r="Z78" s="7">
        <v>12</v>
      </c>
      <c r="AA78" s="81">
        <v>9</v>
      </c>
      <c r="AB78" s="81">
        <v>22.5</v>
      </c>
      <c r="AC78" s="81">
        <v>10</v>
      </c>
      <c r="AD78" s="81">
        <v>12</v>
      </c>
      <c r="AE78" s="81" t="s">
        <v>141</v>
      </c>
      <c r="AG78" s="81" t="s">
        <v>141</v>
      </c>
      <c r="AI78" s="81" t="s">
        <v>141</v>
      </c>
      <c r="AJ78" s="81">
        <v>60</v>
      </c>
      <c r="AK78" s="81" t="s">
        <v>141</v>
      </c>
      <c r="AL78" s="81" t="s">
        <v>152</v>
      </c>
      <c r="AM78" s="9" t="s">
        <v>697</v>
      </c>
      <c r="AO78" s="9" t="s">
        <v>731</v>
      </c>
    </row>
    <row r="79" spans="1:42" s="40" customFormat="1" ht="15" customHeight="1">
      <c r="A79" s="29" t="s">
        <v>1670</v>
      </c>
      <c r="B79" s="41" t="s">
        <v>1671</v>
      </c>
      <c r="C79" s="40" t="s">
        <v>385</v>
      </c>
      <c r="D79" s="41" t="s">
        <v>455</v>
      </c>
      <c r="E79" s="49" t="s">
        <v>459</v>
      </c>
      <c r="F79" s="50" t="s">
        <v>459</v>
      </c>
      <c r="G79" s="50" t="s">
        <v>1711</v>
      </c>
      <c r="H79" s="40" t="s">
        <v>1479</v>
      </c>
      <c r="I79" s="83" t="s">
        <v>461</v>
      </c>
      <c r="J79" s="83" t="s">
        <v>473</v>
      </c>
      <c r="K79" s="83" t="s">
        <v>474</v>
      </c>
      <c r="L79" s="83" t="s">
        <v>463</v>
      </c>
      <c r="M79" s="81" t="s">
        <v>475</v>
      </c>
      <c r="N79" s="83"/>
      <c r="R79" s="118">
        <v>767931910968</v>
      </c>
      <c r="S79" s="26">
        <v>2000</v>
      </c>
      <c r="T79" s="8">
        <f t="shared" si="2"/>
        <v>1400</v>
      </c>
      <c r="U79" s="40" t="s">
        <v>141</v>
      </c>
      <c r="V79" s="60" t="s">
        <v>482</v>
      </c>
      <c r="W79" s="20">
        <v>9</v>
      </c>
      <c r="X79" s="20">
        <v>22.5</v>
      </c>
      <c r="Y79" s="20">
        <v>10</v>
      </c>
      <c r="Z79" s="7">
        <v>12</v>
      </c>
      <c r="AA79" s="40">
        <v>9</v>
      </c>
      <c r="AB79" s="40">
        <v>22.5</v>
      </c>
      <c r="AC79" s="40">
        <v>10</v>
      </c>
      <c r="AD79" s="40">
        <v>12</v>
      </c>
      <c r="AE79" s="40" t="s">
        <v>141</v>
      </c>
      <c r="AF79" s="54"/>
      <c r="AG79" s="54" t="s">
        <v>141</v>
      </c>
      <c r="AI79" s="54" t="s">
        <v>141</v>
      </c>
      <c r="AJ79" s="54">
        <v>60</v>
      </c>
      <c r="AK79" s="54" t="s">
        <v>141</v>
      </c>
      <c r="AL79" s="40" t="s">
        <v>1613</v>
      </c>
      <c r="AM79" s="9" t="s">
        <v>697</v>
      </c>
      <c r="AN79" s="81"/>
      <c r="AO79" s="9" t="s">
        <v>731</v>
      </c>
      <c r="AP79" s="104"/>
    </row>
    <row r="80" spans="1:42" s="40" customFormat="1" ht="15" customHeight="1">
      <c r="A80" s="29" t="s">
        <v>300</v>
      </c>
      <c r="B80" s="41" t="s">
        <v>394</v>
      </c>
      <c r="C80" s="40" t="s">
        <v>385</v>
      </c>
      <c r="D80" s="41" t="s">
        <v>455</v>
      </c>
      <c r="E80" s="49" t="s">
        <v>459</v>
      </c>
      <c r="F80" s="50" t="s">
        <v>459</v>
      </c>
      <c r="G80" s="50" t="s">
        <v>1711</v>
      </c>
      <c r="H80" s="40" t="s">
        <v>1479</v>
      </c>
      <c r="I80" s="83" t="s">
        <v>461</v>
      </c>
      <c r="J80" s="83" t="s">
        <v>473</v>
      </c>
      <c r="K80" s="83" t="s">
        <v>474</v>
      </c>
      <c r="L80" s="83" t="s">
        <v>463</v>
      </c>
      <c r="M80" s="81" t="s">
        <v>475</v>
      </c>
      <c r="N80" s="83"/>
      <c r="R80" s="118">
        <v>767931142048</v>
      </c>
      <c r="S80" s="26">
        <v>2000</v>
      </c>
      <c r="T80" s="8">
        <f t="shared" si="2"/>
        <v>1400</v>
      </c>
      <c r="U80" s="40" t="s">
        <v>141</v>
      </c>
      <c r="V80" s="60" t="s">
        <v>482</v>
      </c>
      <c r="W80" s="20">
        <v>9</v>
      </c>
      <c r="X80" s="20">
        <v>22.5</v>
      </c>
      <c r="Y80" s="20">
        <v>10</v>
      </c>
      <c r="Z80" s="7">
        <v>12</v>
      </c>
      <c r="AA80" s="40">
        <v>9</v>
      </c>
      <c r="AB80" s="40">
        <v>22.5</v>
      </c>
      <c r="AC80" s="40">
        <v>10</v>
      </c>
      <c r="AD80" s="40">
        <v>12</v>
      </c>
      <c r="AE80" s="40" t="s">
        <v>141</v>
      </c>
      <c r="AF80" s="54"/>
      <c r="AG80" s="54" t="s">
        <v>141</v>
      </c>
      <c r="AI80" s="54" t="s">
        <v>141</v>
      </c>
      <c r="AJ80" s="54">
        <v>60</v>
      </c>
      <c r="AK80" s="54" t="s">
        <v>141</v>
      </c>
      <c r="AL80" s="40" t="s">
        <v>142</v>
      </c>
      <c r="AM80" s="9" t="s">
        <v>697</v>
      </c>
      <c r="AN80" s="81"/>
      <c r="AO80" s="9" t="s">
        <v>731</v>
      </c>
      <c r="AP80" s="40" t="s">
        <v>906</v>
      </c>
    </row>
    <row r="81" spans="1:42" s="40" customFormat="1" ht="15" customHeight="1">
      <c r="A81" s="29" t="s">
        <v>301</v>
      </c>
      <c r="B81" s="41" t="s">
        <v>395</v>
      </c>
      <c r="C81" s="40" t="s">
        <v>385</v>
      </c>
      <c r="D81" s="41" t="s">
        <v>455</v>
      </c>
      <c r="E81" s="44" t="s">
        <v>459</v>
      </c>
      <c r="F81" s="50" t="s">
        <v>459</v>
      </c>
      <c r="G81" s="51" t="s">
        <v>1711</v>
      </c>
      <c r="H81" s="40" t="s">
        <v>1479</v>
      </c>
      <c r="I81" s="83" t="s">
        <v>461</v>
      </c>
      <c r="J81" s="83" t="s">
        <v>473</v>
      </c>
      <c r="K81" s="83" t="s">
        <v>474</v>
      </c>
      <c r="L81" s="83" t="s">
        <v>463</v>
      </c>
      <c r="M81" s="81" t="s">
        <v>475</v>
      </c>
      <c r="N81" s="83"/>
      <c r="R81" s="118">
        <v>767931140549</v>
      </c>
      <c r="S81" s="26">
        <v>2000</v>
      </c>
      <c r="T81" s="8">
        <f t="shared" si="2"/>
        <v>1400</v>
      </c>
      <c r="U81" s="40" t="s">
        <v>141</v>
      </c>
      <c r="V81" s="60" t="s">
        <v>482</v>
      </c>
      <c r="W81" s="20">
        <v>9</v>
      </c>
      <c r="X81" s="20">
        <v>22.5</v>
      </c>
      <c r="Y81" s="20">
        <v>10</v>
      </c>
      <c r="Z81" s="7">
        <v>12</v>
      </c>
      <c r="AA81" s="40">
        <v>9</v>
      </c>
      <c r="AB81" s="40">
        <v>22.5</v>
      </c>
      <c r="AC81" s="40">
        <v>10</v>
      </c>
      <c r="AD81" s="40">
        <v>12</v>
      </c>
      <c r="AE81" s="40" t="s">
        <v>141</v>
      </c>
      <c r="AF81" s="54"/>
      <c r="AG81" s="54" t="s">
        <v>141</v>
      </c>
      <c r="AI81" s="54" t="s">
        <v>141</v>
      </c>
      <c r="AJ81" s="54">
        <v>60</v>
      </c>
      <c r="AK81" s="54" t="s">
        <v>141</v>
      </c>
      <c r="AL81" s="40" t="s">
        <v>143</v>
      </c>
      <c r="AM81" s="9" t="s">
        <v>697</v>
      </c>
      <c r="AN81" s="81"/>
      <c r="AO81" s="9" t="s">
        <v>731</v>
      </c>
      <c r="AP81" s="40" t="s">
        <v>907</v>
      </c>
    </row>
    <row r="82" spans="1:42" s="40" customFormat="1" ht="15" customHeight="1">
      <c r="A82" s="29" t="s">
        <v>302</v>
      </c>
      <c r="B82" s="41" t="s">
        <v>396</v>
      </c>
      <c r="C82" s="40" t="s">
        <v>385</v>
      </c>
      <c r="D82" s="41" t="s">
        <v>455</v>
      </c>
      <c r="E82" s="44" t="s">
        <v>459</v>
      </c>
      <c r="F82" s="50" t="s">
        <v>459</v>
      </c>
      <c r="G82" s="51" t="s">
        <v>1711</v>
      </c>
      <c r="H82" s="40" t="s">
        <v>1479</v>
      </c>
      <c r="I82" s="83" t="s">
        <v>461</v>
      </c>
      <c r="J82" s="83" t="s">
        <v>473</v>
      </c>
      <c r="K82" s="83" t="s">
        <v>474</v>
      </c>
      <c r="L82" s="83" t="s">
        <v>463</v>
      </c>
      <c r="M82" s="81" t="s">
        <v>475</v>
      </c>
      <c r="N82" s="83"/>
      <c r="R82" s="118">
        <v>767931140556</v>
      </c>
      <c r="S82" s="26">
        <v>2000</v>
      </c>
      <c r="T82" s="8">
        <f t="shared" si="2"/>
        <v>1400</v>
      </c>
      <c r="U82" s="40" t="s">
        <v>141</v>
      </c>
      <c r="V82" s="60" t="s">
        <v>482</v>
      </c>
      <c r="W82" s="20">
        <v>9</v>
      </c>
      <c r="X82" s="20">
        <v>22.5</v>
      </c>
      <c r="Y82" s="20">
        <v>10</v>
      </c>
      <c r="Z82" s="7">
        <v>12</v>
      </c>
      <c r="AA82" s="40">
        <v>9</v>
      </c>
      <c r="AB82" s="40">
        <v>22.5</v>
      </c>
      <c r="AC82" s="40">
        <v>10</v>
      </c>
      <c r="AD82" s="40">
        <v>12</v>
      </c>
      <c r="AE82" s="40" t="s">
        <v>141</v>
      </c>
      <c r="AF82" s="54"/>
      <c r="AG82" s="54" t="s">
        <v>141</v>
      </c>
      <c r="AI82" s="54" t="s">
        <v>141</v>
      </c>
      <c r="AJ82" s="54">
        <v>60</v>
      </c>
      <c r="AK82" s="54" t="s">
        <v>141</v>
      </c>
      <c r="AL82" s="40" t="s">
        <v>144</v>
      </c>
      <c r="AM82" s="9" t="s">
        <v>697</v>
      </c>
      <c r="AN82" s="81"/>
      <c r="AO82" s="9" t="s">
        <v>731</v>
      </c>
      <c r="AP82" s="40" t="s">
        <v>908</v>
      </c>
    </row>
    <row r="83" spans="1:42" s="40" customFormat="1" ht="15" customHeight="1">
      <c r="A83" s="29" t="s">
        <v>303</v>
      </c>
      <c r="B83" s="41" t="s">
        <v>397</v>
      </c>
      <c r="C83" s="40" t="s">
        <v>385</v>
      </c>
      <c r="D83" s="41" t="s">
        <v>455</v>
      </c>
      <c r="E83" s="44" t="s">
        <v>459</v>
      </c>
      <c r="F83" s="50" t="s">
        <v>459</v>
      </c>
      <c r="G83" s="51" t="s">
        <v>1711</v>
      </c>
      <c r="H83" s="40" t="s">
        <v>1479</v>
      </c>
      <c r="I83" s="83" t="s">
        <v>461</v>
      </c>
      <c r="J83" s="83" t="s">
        <v>473</v>
      </c>
      <c r="K83" s="83" t="s">
        <v>474</v>
      </c>
      <c r="L83" s="83" t="s">
        <v>463</v>
      </c>
      <c r="M83" s="81" t="s">
        <v>475</v>
      </c>
      <c r="N83" s="83"/>
      <c r="R83" s="118">
        <v>767931140587</v>
      </c>
      <c r="S83" s="26">
        <v>2000</v>
      </c>
      <c r="T83" s="8">
        <f t="shared" si="2"/>
        <v>1400</v>
      </c>
      <c r="U83" s="40" t="s">
        <v>141</v>
      </c>
      <c r="V83" s="60" t="s">
        <v>482</v>
      </c>
      <c r="W83" s="20">
        <v>9</v>
      </c>
      <c r="X83" s="20">
        <v>22.5</v>
      </c>
      <c r="Y83" s="20">
        <v>10</v>
      </c>
      <c r="Z83" s="7">
        <v>12</v>
      </c>
      <c r="AA83" s="40">
        <v>9</v>
      </c>
      <c r="AB83" s="40">
        <v>22.5</v>
      </c>
      <c r="AC83" s="40">
        <v>10</v>
      </c>
      <c r="AD83" s="40">
        <v>12</v>
      </c>
      <c r="AE83" s="40" t="s">
        <v>141</v>
      </c>
      <c r="AF83" s="54"/>
      <c r="AG83" s="54" t="s">
        <v>141</v>
      </c>
      <c r="AI83" s="54" t="s">
        <v>141</v>
      </c>
      <c r="AJ83" s="54">
        <v>60</v>
      </c>
      <c r="AK83" s="54" t="s">
        <v>141</v>
      </c>
      <c r="AL83" s="40" t="s">
        <v>145</v>
      </c>
      <c r="AM83" s="9" t="s">
        <v>697</v>
      </c>
      <c r="AN83" s="81"/>
      <c r="AO83" s="9" t="s">
        <v>731</v>
      </c>
      <c r="AP83" s="40" t="s">
        <v>909</v>
      </c>
    </row>
    <row r="84" spans="1:42" s="40" customFormat="1" ht="15" customHeight="1">
      <c r="A84" s="29" t="s">
        <v>299</v>
      </c>
      <c r="B84" s="41" t="s">
        <v>393</v>
      </c>
      <c r="C84" s="40" t="s">
        <v>385</v>
      </c>
      <c r="D84" s="41" t="s">
        <v>455</v>
      </c>
      <c r="E84" s="44" t="s">
        <v>459</v>
      </c>
      <c r="F84" s="50" t="s">
        <v>459</v>
      </c>
      <c r="G84" s="51" t="s">
        <v>1711</v>
      </c>
      <c r="H84" s="40" t="s">
        <v>1479</v>
      </c>
      <c r="I84" s="83" t="s">
        <v>461</v>
      </c>
      <c r="J84" s="83" t="s">
        <v>473</v>
      </c>
      <c r="K84" s="83" t="s">
        <v>474</v>
      </c>
      <c r="L84" s="83" t="s">
        <v>463</v>
      </c>
      <c r="M84" s="81" t="s">
        <v>475</v>
      </c>
      <c r="N84" s="83"/>
      <c r="R84" s="118">
        <v>767931140532</v>
      </c>
      <c r="S84" s="26">
        <v>1900</v>
      </c>
      <c r="T84" s="8">
        <f t="shared" si="2"/>
        <v>1330</v>
      </c>
      <c r="U84" s="40" t="s">
        <v>141</v>
      </c>
      <c r="V84" s="60" t="s">
        <v>482</v>
      </c>
      <c r="W84" s="20">
        <v>9</v>
      </c>
      <c r="X84" s="20">
        <v>22.5</v>
      </c>
      <c r="Y84" s="20">
        <v>10</v>
      </c>
      <c r="Z84" s="7">
        <v>12</v>
      </c>
      <c r="AA84" s="40">
        <v>9</v>
      </c>
      <c r="AB84" s="40">
        <v>22.5</v>
      </c>
      <c r="AC84" s="40">
        <v>10</v>
      </c>
      <c r="AD84" s="40">
        <v>12</v>
      </c>
      <c r="AE84" s="40" t="s">
        <v>141</v>
      </c>
      <c r="AF84" s="54"/>
      <c r="AG84" s="54" t="s">
        <v>141</v>
      </c>
      <c r="AI84" s="54" t="s">
        <v>141</v>
      </c>
      <c r="AJ84" s="54">
        <v>60</v>
      </c>
      <c r="AK84" s="54" t="s">
        <v>141</v>
      </c>
      <c r="AL84" s="40" t="s">
        <v>146</v>
      </c>
      <c r="AM84" s="9" t="s">
        <v>697</v>
      </c>
      <c r="AN84" s="81"/>
      <c r="AO84" s="9" t="s">
        <v>731</v>
      </c>
      <c r="AP84" s="40" t="s">
        <v>910</v>
      </c>
    </row>
    <row r="85" spans="1:42" s="81" customFormat="1" ht="15" customHeight="1">
      <c r="A85" s="29" t="s">
        <v>304</v>
      </c>
      <c r="B85" s="83" t="s">
        <v>398</v>
      </c>
      <c r="C85" s="81" t="s">
        <v>385</v>
      </c>
      <c r="D85" s="83" t="s">
        <v>455</v>
      </c>
      <c r="E85" s="83" t="s">
        <v>459</v>
      </c>
      <c r="F85" s="83" t="s">
        <v>459</v>
      </c>
      <c r="G85" s="83" t="s">
        <v>1711</v>
      </c>
      <c r="H85" s="81" t="s">
        <v>1479</v>
      </c>
      <c r="I85" s="83" t="s">
        <v>461</v>
      </c>
      <c r="J85" s="83" t="s">
        <v>473</v>
      </c>
      <c r="K85" s="83" t="s">
        <v>474</v>
      </c>
      <c r="L85" s="83" t="s">
        <v>463</v>
      </c>
      <c r="M85" s="81" t="s">
        <v>475</v>
      </c>
      <c r="N85" s="83"/>
      <c r="R85" s="118">
        <v>767931140594</v>
      </c>
      <c r="S85" s="26">
        <v>2000</v>
      </c>
      <c r="T85" s="8">
        <f t="shared" si="2"/>
        <v>1400</v>
      </c>
      <c r="U85" s="81" t="s">
        <v>141</v>
      </c>
      <c r="V85" s="79" t="s">
        <v>482</v>
      </c>
      <c r="W85" s="20">
        <v>9</v>
      </c>
      <c r="X85" s="20">
        <v>22.5</v>
      </c>
      <c r="Y85" s="20">
        <v>10</v>
      </c>
      <c r="Z85" s="7">
        <v>12</v>
      </c>
      <c r="AA85" s="81">
        <v>9</v>
      </c>
      <c r="AB85" s="81">
        <v>22.5</v>
      </c>
      <c r="AC85" s="81">
        <v>10</v>
      </c>
      <c r="AD85" s="81">
        <v>12</v>
      </c>
      <c r="AE85" s="81" t="s">
        <v>141</v>
      </c>
      <c r="AG85" s="81" t="s">
        <v>141</v>
      </c>
      <c r="AI85" s="81" t="s">
        <v>141</v>
      </c>
      <c r="AJ85" s="81">
        <v>60</v>
      </c>
      <c r="AK85" s="81" t="s">
        <v>141</v>
      </c>
      <c r="AL85" s="81" t="s">
        <v>147</v>
      </c>
      <c r="AM85" s="9" t="s">
        <v>697</v>
      </c>
      <c r="AO85" s="9" t="s">
        <v>731</v>
      </c>
      <c r="AP85" s="81" t="s">
        <v>911</v>
      </c>
    </row>
    <row r="86" spans="1:42" s="40" customFormat="1" ht="15" customHeight="1">
      <c r="A86" s="83" t="s">
        <v>1678</v>
      </c>
      <c r="B86" s="41" t="s">
        <v>2091</v>
      </c>
      <c r="C86" s="40" t="s">
        <v>1909</v>
      </c>
      <c r="D86" s="41" t="s">
        <v>455</v>
      </c>
      <c r="E86" s="44" t="s">
        <v>459</v>
      </c>
      <c r="F86" s="50" t="s">
        <v>459</v>
      </c>
      <c r="G86" s="51" t="s">
        <v>1712</v>
      </c>
      <c r="H86" s="29" t="s">
        <v>1708</v>
      </c>
      <c r="I86" s="83" t="s">
        <v>1971</v>
      </c>
      <c r="J86" s="55" t="s">
        <v>1973</v>
      </c>
      <c r="K86" s="83" t="s">
        <v>474</v>
      </c>
      <c r="L86" s="83" t="s">
        <v>464</v>
      </c>
      <c r="M86" s="103" t="s">
        <v>1974</v>
      </c>
      <c r="N86" s="83"/>
      <c r="R86" s="118">
        <v>767931910883</v>
      </c>
      <c r="S86" s="26">
        <v>2250</v>
      </c>
      <c r="T86" s="8">
        <f t="shared" si="2"/>
        <v>1575</v>
      </c>
      <c r="U86" s="40" t="s">
        <v>141</v>
      </c>
      <c r="V86" s="59" t="s">
        <v>481</v>
      </c>
      <c r="W86" s="20">
        <v>11</v>
      </c>
      <c r="X86" s="20">
        <v>11</v>
      </c>
      <c r="Y86" s="20">
        <v>11</v>
      </c>
      <c r="Z86" s="81">
        <v>15</v>
      </c>
      <c r="AA86" s="40">
        <v>11</v>
      </c>
      <c r="AB86" s="40">
        <v>11</v>
      </c>
      <c r="AC86" s="40">
        <v>11</v>
      </c>
      <c r="AD86" s="40">
        <v>15</v>
      </c>
      <c r="AE86" s="40" t="s">
        <v>141</v>
      </c>
      <c r="AF86" s="54" t="s">
        <v>141</v>
      </c>
      <c r="AG86" s="54" t="s">
        <v>141</v>
      </c>
      <c r="AI86" s="54" t="s">
        <v>141</v>
      </c>
      <c r="AJ86" s="54">
        <v>60</v>
      </c>
      <c r="AK86" s="54" t="s">
        <v>141</v>
      </c>
      <c r="AL86" s="40" t="s">
        <v>148</v>
      </c>
      <c r="AM86" s="106" t="s">
        <v>698</v>
      </c>
      <c r="AN86" s="81"/>
      <c r="AO86" s="9" t="s">
        <v>731</v>
      </c>
      <c r="AP86" s="106" t="s">
        <v>898</v>
      </c>
    </row>
    <row r="87" spans="1:42" s="40" customFormat="1" ht="15" customHeight="1">
      <c r="A87" s="83" t="s">
        <v>1679</v>
      </c>
      <c r="B87" s="41" t="s">
        <v>2092</v>
      </c>
      <c r="C87" s="81" t="s">
        <v>1909</v>
      </c>
      <c r="D87" s="41" t="s">
        <v>455</v>
      </c>
      <c r="E87" s="44" t="s">
        <v>459</v>
      </c>
      <c r="F87" s="50" t="s">
        <v>459</v>
      </c>
      <c r="G87" s="51" t="s">
        <v>1712</v>
      </c>
      <c r="H87" s="29" t="s">
        <v>1708</v>
      </c>
      <c r="I87" s="83" t="s">
        <v>1971</v>
      </c>
      <c r="J87" s="55" t="s">
        <v>1973</v>
      </c>
      <c r="K87" s="83" t="s">
        <v>474</v>
      </c>
      <c r="L87" s="83" t="s">
        <v>464</v>
      </c>
      <c r="M87" s="103" t="s">
        <v>1974</v>
      </c>
      <c r="N87" s="83"/>
      <c r="R87" s="118">
        <v>767931910890</v>
      </c>
      <c r="S87" s="26">
        <v>2250</v>
      </c>
      <c r="T87" s="8">
        <f t="shared" si="2"/>
        <v>1575</v>
      </c>
      <c r="U87" s="40" t="s">
        <v>141</v>
      </c>
      <c r="V87" s="59" t="s">
        <v>481</v>
      </c>
      <c r="W87" s="20">
        <v>11</v>
      </c>
      <c r="X87" s="20">
        <v>11</v>
      </c>
      <c r="Y87" s="20">
        <v>11</v>
      </c>
      <c r="Z87" s="81">
        <v>15</v>
      </c>
      <c r="AA87" s="40">
        <v>11</v>
      </c>
      <c r="AB87" s="40">
        <v>11</v>
      </c>
      <c r="AC87" s="40">
        <v>11</v>
      </c>
      <c r="AD87" s="40">
        <v>15</v>
      </c>
      <c r="AE87" s="40" t="s">
        <v>141</v>
      </c>
      <c r="AF87" s="54" t="s">
        <v>141</v>
      </c>
      <c r="AG87" s="54" t="s">
        <v>141</v>
      </c>
      <c r="AI87" s="54" t="s">
        <v>141</v>
      </c>
      <c r="AJ87" s="54">
        <v>60</v>
      </c>
      <c r="AK87" s="54" t="s">
        <v>141</v>
      </c>
      <c r="AL87" s="54" t="s">
        <v>149</v>
      </c>
      <c r="AM87" s="106" t="s">
        <v>698</v>
      </c>
      <c r="AN87" s="81"/>
      <c r="AO87" s="9" t="s">
        <v>731</v>
      </c>
      <c r="AP87" s="104" t="s">
        <v>899</v>
      </c>
    </row>
    <row r="88" spans="1:42" s="40" customFormat="1" ht="15" customHeight="1">
      <c r="A88" s="55" t="s">
        <v>1682</v>
      </c>
      <c r="B88" s="41" t="s">
        <v>2097</v>
      </c>
      <c r="C88" s="40" t="s">
        <v>1909</v>
      </c>
      <c r="D88" s="41" t="s">
        <v>455</v>
      </c>
      <c r="E88" s="44" t="s">
        <v>459</v>
      </c>
      <c r="F88" s="50" t="s">
        <v>459</v>
      </c>
      <c r="G88" s="51" t="s">
        <v>1712</v>
      </c>
      <c r="H88" s="40" t="s">
        <v>1708</v>
      </c>
      <c r="I88" s="83" t="s">
        <v>1971</v>
      </c>
      <c r="J88" s="55" t="s">
        <v>1973</v>
      </c>
      <c r="K88" s="55" t="s">
        <v>476</v>
      </c>
      <c r="L88" s="55" t="s">
        <v>465</v>
      </c>
      <c r="M88" s="81" t="s">
        <v>463</v>
      </c>
      <c r="N88" s="55"/>
      <c r="R88" s="118">
        <v>767931910920</v>
      </c>
      <c r="S88" s="26">
        <v>2450</v>
      </c>
      <c r="T88" s="8">
        <f t="shared" si="2"/>
        <v>1715</v>
      </c>
      <c r="U88" s="40" t="s">
        <v>141</v>
      </c>
      <c r="V88" s="59" t="s">
        <v>480</v>
      </c>
      <c r="W88" s="20">
        <v>18.5</v>
      </c>
      <c r="X88" s="20">
        <v>27.25</v>
      </c>
      <c r="Y88" s="20">
        <v>13</v>
      </c>
      <c r="Z88" s="7">
        <v>29</v>
      </c>
      <c r="AA88" s="40">
        <v>18.5</v>
      </c>
      <c r="AB88" s="40">
        <v>27.25</v>
      </c>
      <c r="AC88" s="40">
        <v>13</v>
      </c>
      <c r="AD88" s="40">
        <v>29</v>
      </c>
      <c r="AE88" s="40" t="s">
        <v>141</v>
      </c>
      <c r="AF88" s="54" t="s">
        <v>141</v>
      </c>
      <c r="AG88" s="54" t="s">
        <v>141</v>
      </c>
      <c r="AI88" s="54" t="s">
        <v>141</v>
      </c>
      <c r="AJ88" s="54">
        <v>60</v>
      </c>
      <c r="AK88" s="54" t="s">
        <v>141</v>
      </c>
      <c r="AL88" s="54" t="s">
        <v>148</v>
      </c>
      <c r="AM88" s="106" t="s">
        <v>698</v>
      </c>
      <c r="AN88" s="81"/>
      <c r="AO88" s="9" t="s">
        <v>731</v>
      </c>
      <c r="AP88" s="104" t="s">
        <v>902</v>
      </c>
    </row>
    <row r="89" spans="1:42" s="40" customFormat="1" ht="15" customHeight="1">
      <c r="A89" s="55" t="s">
        <v>1683</v>
      </c>
      <c r="B89" s="41" t="s">
        <v>2098</v>
      </c>
      <c r="C89" s="81" t="s">
        <v>1909</v>
      </c>
      <c r="D89" s="41" t="s">
        <v>455</v>
      </c>
      <c r="E89" s="44" t="s">
        <v>459</v>
      </c>
      <c r="F89" s="50" t="s">
        <v>459</v>
      </c>
      <c r="G89" s="51" t="s">
        <v>1712</v>
      </c>
      <c r="H89" s="40" t="s">
        <v>1708</v>
      </c>
      <c r="I89" s="83" t="s">
        <v>1971</v>
      </c>
      <c r="J89" s="55" t="s">
        <v>1973</v>
      </c>
      <c r="K89" s="55" t="s">
        <v>468</v>
      </c>
      <c r="L89" s="55" t="s">
        <v>465</v>
      </c>
      <c r="M89" s="81" t="s">
        <v>463</v>
      </c>
      <c r="N89" s="81"/>
      <c r="R89" s="118">
        <v>767931910937</v>
      </c>
      <c r="S89" s="26">
        <v>2450</v>
      </c>
      <c r="T89" s="8">
        <f t="shared" si="2"/>
        <v>1715</v>
      </c>
      <c r="U89" s="40" t="s">
        <v>141</v>
      </c>
      <c r="V89" s="59" t="s">
        <v>480</v>
      </c>
      <c r="W89" s="20">
        <v>18.5</v>
      </c>
      <c r="X89" s="20">
        <v>27.25</v>
      </c>
      <c r="Y89" s="20">
        <v>13</v>
      </c>
      <c r="Z89" s="7">
        <v>29</v>
      </c>
      <c r="AA89" s="40">
        <v>18.5</v>
      </c>
      <c r="AB89" s="40">
        <v>27.25</v>
      </c>
      <c r="AC89" s="40">
        <v>13</v>
      </c>
      <c r="AD89" s="40">
        <v>29</v>
      </c>
      <c r="AE89" s="40" t="s">
        <v>141</v>
      </c>
      <c r="AF89" s="54" t="s">
        <v>141</v>
      </c>
      <c r="AG89" s="54" t="s">
        <v>141</v>
      </c>
      <c r="AI89" s="54" t="s">
        <v>141</v>
      </c>
      <c r="AJ89" s="54">
        <v>60</v>
      </c>
      <c r="AK89" s="54" t="s">
        <v>141</v>
      </c>
      <c r="AL89" s="54" t="s">
        <v>149</v>
      </c>
      <c r="AM89" s="106" t="s">
        <v>698</v>
      </c>
      <c r="AN89" s="81"/>
      <c r="AO89" s="9" t="s">
        <v>731</v>
      </c>
      <c r="AP89" s="104" t="s">
        <v>903</v>
      </c>
    </row>
    <row r="90" spans="1:42" s="40" customFormat="1" ht="15" customHeight="1">
      <c r="A90" s="83" t="s">
        <v>1680</v>
      </c>
      <c r="B90" s="41" t="s">
        <v>2093</v>
      </c>
      <c r="C90" s="81" t="s">
        <v>1910</v>
      </c>
      <c r="D90" s="41" t="s">
        <v>455</v>
      </c>
      <c r="E90" s="44" t="s">
        <v>458</v>
      </c>
      <c r="F90" s="50" t="s">
        <v>458</v>
      </c>
      <c r="G90" s="51" t="s">
        <v>1712</v>
      </c>
      <c r="H90" s="40" t="s">
        <v>2151</v>
      </c>
      <c r="I90" s="83" t="s">
        <v>1971</v>
      </c>
      <c r="J90" s="55" t="s">
        <v>1973</v>
      </c>
      <c r="K90" s="83" t="s">
        <v>474</v>
      </c>
      <c r="L90" s="83" t="s">
        <v>464</v>
      </c>
      <c r="M90" s="103" t="s">
        <v>1974</v>
      </c>
      <c r="N90" s="83"/>
      <c r="R90" s="118">
        <v>767931910906</v>
      </c>
      <c r="S90" s="26">
        <v>2900</v>
      </c>
      <c r="T90" s="8">
        <f t="shared" si="2"/>
        <v>2029.9999999999998</v>
      </c>
      <c r="U90" s="40" t="s">
        <v>141</v>
      </c>
      <c r="V90" s="59" t="s">
        <v>481</v>
      </c>
      <c r="W90" s="20">
        <v>11</v>
      </c>
      <c r="X90" s="20">
        <v>11</v>
      </c>
      <c r="Y90" s="20">
        <v>11</v>
      </c>
      <c r="Z90" s="81">
        <v>20</v>
      </c>
      <c r="AA90" s="40">
        <v>11</v>
      </c>
      <c r="AB90" s="40">
        <v>11</v>
      </c>
      <c r="AC90" s="40">
        <v>11</v>
      </c>
      <c r="AD90" s="40">
        <v>20</v>
      </c>
      <c r="AE90" s="40" t="s">
        <v>141</v>
      </c>
      <c r="AF90" s="54" t="s">
        <v>141</v>
      </c>
      <c r="AG90" s="54" t="s">
        <v>141</v>
      </c>
      <c r="AI90" s="54" t="s">
        <v>141</v>
      </c>
      <c r="AJ90" s="54">
        <v>60</v>
      </c>
      <c r="AK90" s="54" t="s">
        <v>141</v>
      </c>
      <c r="AL90" s="54" t="s">
        <v>148</v>
      </c>
      <c r="AM90" s="106" t="s">
        <v>698</v>
      </c>
      <c r="AN90" s="81"/>
      <c r="AO90" s="9" t="s">
        <v>731</v>
      </c>
      <c r="AP90" s="104" t="s">
        <v>900</v>
      </c>
    </row>
    <row r="91" spans="1:42" s="40" customFormat="1" ht="15" customHeight="1">
      <c r="A91" s="83" t="s">
        <v>1681</v>
      </c>
      <c r="B91" s="41" t="s">
        <v>2094</v>
      </c>
      <c r="C91" s="81" t="s">
        <v>1910</v>
      </c>
      <c r="D91" s="41" t="s">
        <v>455</v>
      </c>
      <c r="E91" s="44" t="s">
        <v>458</v>
      </c>
      <c r="F91" s="50" t="s">
        <v>458</v>
      </c>
      <c r="G91" s="51" t="s">
        <v>1712</v>
      </c>
      <c r="H91" s="40" t="s">
        <v>2151</v>
      </c>
      <c r="I91" s="83" t="s">
        <v>1971</v>
      </c>
      <c r="J91" s="55" t="s">
        <v>1973</v>
      </c>
      <c r="K91" s="83" t="s">
        <v>474</v>
      </c>
      <c r="L91" s="83" t="s">
        <v>464</v>
      </c>
      <c r="M91" s="103" t="s">
        <v>1974</v>
      </c>
      <c r="N91" s="83"/>
      <c r="R91" s="118">
        <v>767931910913</v>
      </c>
      <c r="S91" s="26">
        <v>2900</v>
      </c>
      <c r="T91" s="8">
        <f t="shared" si="2"/>
        <v>2029.9999999999998</v>
      </c>
      <c r="U91" s="40" t="s">
        <v>141</v>
      </c>
      <c r="V91" s="59" t="s">
        <v>481</v>
      </c>
      <c r="W91" s="20">
        <v>11</v>
      </c>
      <c r="X91" s="20">
        <v>11</v>
      </c>
      <c r="Y91" s="20">
        <v>11</v>
      </c>
      <c r="Z91" s="81">
        <v>20</v>
      </c>
      <c r="AA91" s="40">
        <v>11</v>
      </c>
      <c r="AB91" s="40">
        <v>11</v>
      </c>
      <c r="AC91" s="40">
        <v>11</v>
      </c>
      <c r="AD91" s="40">
        <v>20</v>
      </c>
      <c r="AE91" s="40" t="s">
        <v>141</v>
      </c>
      <c r="AF91" s="54" t="s">
        <v>141</v>
      </c>
      <c r="AG91" s="54" t="s">
        <v>141</v>
      </c>
      <c r="AI91" s="54" t="s">
        <v>141</v>
      </c>
      <c r="AJ91" s="54">
        <v>60</v>
      </c>
      <c r="AK91" s="54" t="s">
        <v>141</v>
      </c>
      <c r="AL91" s="54" t="s">
        <v>149</v>
      </c>
      <c r="AM91" s="106" t="s">
        <v>698</v>
      </c>
      <c r="AN91" s="81"/>
      <c r="AO91" s="9" t="s">
        <v>731</v>
      </c>
      <c r="AP91" s="104" t="s">
        <v>901</v>
      </c>
    </row>
    <row r="92" spans="1:42" s="40" customFormat="1" ht="15" customHeight="1">
      <c r="A92" s="42" t="s">
        <v>1684</v>
      </c>
      <c r="B92" s="41" t="s">
        <v>2095</v>
      </c>
      <c r="C92" s="40" t="s">
        <v>1910</v>
      </c>
      <c r="D92" s="41" t="s">
        <v>455</v>
      </c>
      <c r="E92" s="44" t="s">
        <v>458</v>
      </c>
      <c r="F92" s="50" t="s">
        <v>458</v>
      </c>
      <c r="G92" s="51" t="s">
        <v>1712</v>
      </c>
      <c r="H92" s="40" t="s">
        <v>2151</v>
      </c>
      <c r="I92" s="83" t="s">
        <v>1971</v>
      </c>
      <c r="J92" s="55" t="s">
        <v>1973</v>
      </c>
      <c r="K92" s="55" t="s">
        <v>468</v>
      </c>
      <c r="L92" s="55" t="s">
        <v>465</v>
      </c>
      <c r="M92" s="54" t="s">
        <v>463</v>
      </c>
      <c r="N92" s="81"/>
      <c r="R92" s="118">
        <v>767931910944</v>
      </c>
      <c r="S92" s="26">
        <v>3250</v>
      </c>
      <c r="T92" s="8">
        <f t="shared" si="2"/>
        <v>2275</v>
      </c>
      <c r="U92" s="40" t="s">
        <v>141</v>
      </c>
      <c r="V92" s="59" t="s">
        <v>480</v>
      </c>
      <c r="W92" s="20">
        <v>18.5</v>
      </c>
      <c r="X92" s="20">
        <v>27.25</v>
      </c>
      <c r="Y92" s="20">
        <v>13</v>
      </c>
      <c r="Z92" s="7">
        <v>19</v>
      </c>
      <c r="AA92" s="40">
        <v>18.5</v>
      </c>
      <c r="AB92" s="40">
        <v>27.25</v>
      </c>
      <c r="AC92" s="40">
        <v>13</v>
      </c>
      <c r="AD92" s="40">
        <v>19</v>
      </c>
      <c r="AE92" s="40" t="s">
        <v>141</v>
      </c>
      <c r="AF92" s="54" t="s">
        <v>141</v>
      </c>
      <c r="AG92" s="54" t="s">
        <v>141</v>
      </c>
      <c r="AI92" s="54" t="s">
        <v>141</v>
      </c>
      <c r="AJ92" s="54">
        <v>60</v>
      </c>
      <c r="AK92" s="54" t="s">
        <v>141</v>
      </c>
      <c r="AL92" s="54" t="s">
        <v>148</v>
      </c>
      <c r="AM92" s="106" t="s">
        <v>698</v>
      </c>
      <c r="AN92" s="81"/>
      <c r="AO92" s="9" t="s">
        <v>731</v>
      </c>
      <c r="AP92" s="104" t="s">
        <v>900</v>
      </c>
    </row>
    <row r="93" spans="1:42" s="40" customFormat="1" ht="15" customHeight="1">
      <c r="A93" s="42" t="s">
        <v>1685</v>
      </c>
      <c r="B93" s="41" t="s">
        <v>2096</v>
      </c>
      <c r="C93" s="40" t="s">
        <v>1910</v>
      </c>
      <c r="D93" s="41" t="s">
        <v>455</v>
      </c>
      <c r="E93" s="44" t="s">
        <v>458</v>
      </c>
      <c r="F93" s="50" t="s">
        <v>458</v>
      </c>
      <c r="G93" s="51" t="s">
        <v>1712</v>
      </c>
      <c r="H93" s="40" t="s">
        <v>2151</v>
      </c>
      <c r="I93" s="83" t="s">
        <v>1971</v>
      </c>
      <c r="J93" s="55" t="s">
        <v>1973</v>
      </c>
      <c r="K93" s="55" t="s">
        <v>468</v>
      </c>
      <c r="L93" s="55" t="s">
        <v>465</v>
      </c>
      <c r="M93" s="54" t="s">
        <v>463</v>
      </c>
      <c r="N93" s="54"/>
      <c r="R93" s="118">
        <v>767931910951</v>
      </c>
      <c r="S93" s="26">
        <v>3250</v>
      </c>
      <c r="T93" s="8">
        <f t="shared" si="2"/>
        <v>2275</v>
      </c>
      <c r="U93" s="40" t="s">
        <v>141</v>
      </c>
      <c r="V93" s="59" t="s">
        <v>480</v>
      </c>
      <c r="W93" s="20">
        <v>18.5</v>
      </c>
      <c r="X93" s="20">
        <v>27.25</v>
      </c>
      <c r="Y93" s="20">
        <v>13</v>
      </c>
      <c r="Z93" s="7">
        <v>19</v>
      </c>
      <c r="AA93" s="40">
        <v>18.5</v>
      </c>
      <c r="AB93" s="40">
        <v>27.25</v>
      </c>
      <c r="AC93" s="40">
        <v>13</v>
      </c>
      <c r="AD93" s="40">
        <v>19</v>
      </c>
      <c r="AE93" s="40" t="s">
        <v>141</v>
      </c>
      <c r="AF93" s="54" t="s">
        <v>141</v>
      </c>
      <c r="AG93" s="54" t="s">
        <v>141</v>
      </c>
      <c r="AI93" s="54" t="s">
        <v>141</v>
      </c>
      <c r="AJ93" s="54">
        <v>60</v>
      </c>
      <c r="AK93" s="54" t="s">
        <v>141</v>
      </c>
      <c r="AL93" s="54" t="s">
        <v>149</v>
      </c>
      <c r="AM93" s="106" t="s">
        <v>698</v>
      </c>
      <c r="AN93" s="81"/>
      <c r="AO93" s="9" t="s">
        <v>731</v>
      </c>
      <c r="AP93" s="104" t="s">
        <v>901</v>
      </c>
    </row>
    <row r="94" spans="1:42" s="40" customFormat="1" ht="15" customHeight="1">
      <c r="A94" s="29" t="s">
        <v>305</v>
      </c>
      <c r="B94" s="41" t="s">
        <v>399</v>
      </c>
      <c r="C94" s="40" t="s">
        <v>385</v>
      </c>
      <c r="D94" s="41" t="s">
        <v>455</v>
      </c>
      <c r="E94" s="49" t="s">
        <v>459</v>
      </c>
      <c r="F94" s="50" t="s">
        <v>459</v>
      </c>
      <c r="G94" s="50" t="s">
        <v>1711</v>
      </c>
      <c r="H94" s="40" t="s">
        <v>1479</v>
      </c>
      <c r="I94" s="83" t="s">
        <v>461</v>
      </c>
      <c r="J94" s="83" t="s">
        <v>473</v>
      </c>
      <c r="K94" s="83" t="s">
        <v>474</v>
      </c>
      <c r="L94" s="83" t="s">
        <v>463</v>
      </c>
      <c r="M94" s="40" t="s">
        <v>475</v>
      </c>
      <c r="N94" s="83"/>
      <c r="R94" s="118">
        <v>767931150197</v>
      </c>
      <c r="S94" s="26">
        <v>2000</v>
      </c>
      <c r="T94" s="8">
        <f t="shared" si="2"/>
        <v>1400</v>
      </c>
      <c r="U94" s="40" t="s">
        <v>141</v>
      </c>
      <c r="V94" s="61" t="s">
        <v>482</v>
      </c>
      <c r="W94" s="20">
        <v>9</v>
      </c>
      <c r="X94" s="20">
        <v>22.5</v>
      </c>
      <c r="Y94" s="20">
        <v>10</v>
      </c>
      <c r="Z94" s="7">
        <v>12</v>
      </c>
      <c r="AA94" s="40">
        <v>9</v>
      </c>
      <c r="AB94" s="40">
        <v>22.5</v>
      </c>
      <c r="AC94" s="40">
        <v>10</v>
      </c>
      <c r="AD94" s="40">
        <v>12</v>
      </c>
      <c r="AE94" s="40" t="s">
        <v>141</v>
      </c>
      <c r="AF94" s="54"/>
      <c r="AG94" s="54" t="s">
        <v>141</v>
      </c>
      <c r="AI94" s="40" t="s">
        <v>141</v>
      </c>
      <c r="AJ94" s="54">
        <v>60</v>
      </c>
      <c r="AK94" s="54" t="s">
        <v>141</v>
      </c>
      <c r="AL94" s="54" t="s">
        <v>152</v>
      </c>
      <c r="AM94" s="9" t="s">
        <v>697</v>
      </c>
      <c r="AN94" s="81"/>
      <c r="AO94" s="9" t="s">
        <v>731</v>
      </c>
    </row>
    <row r="95" spans="1:42" s="40" customFormat="1" ht="15" customHeight="1">
      <c r="A95" s="29" t="s">
        <v>1672</v>
      </c>
      <c r="B95" s="41" t="s">
        <v>1673</v>
      </c>
      <c r="C95" s="40" t="s">
        <v>385</v>
      </c>
      <c r="D95" s="41" t="s">
        <v>455</v>
      </c>
      <c r="E95" s="49" t="s">
        <v>459</v>
      </c>
      <c r="F95" s="50" t="s">
        <v>459</v>
      </c>
      <c r="G95" s="50" t="s">
        <v>1711</v>
      </c>
      <c r="H95" s="40" t="s">
        <v>1479</v>
      </c>
      <c r="I95" s="83" t="s">
        <v>461</v>
      </c>
      <c r="J95" s="83" t="s">
        <v>473</v>
      </c>
      <c r="K95" s="83" t="s">
        <v>474</v>
      </c>
      <c r="L95" s="83" t="s">
        <v>463</v>
      </c>
      <c r="M95" s="54" t="s">
        <v>475</v>
      </c>
      <c r="N95" s="83"/>
      <c r="R95" s="118">
        <v>767931910975</v>
      </c>
      <c r="S95" s="26">
        <v>2000</v>
      </c>
      <c r="T95" s="8">
        <f t="shared" si="2"/>
        <v>1400</v>
      </c>
      <c r="U95" s="40" t="s">
        <v>141</v>
      </c>
      <c r="V95" s="61" t="s">
        <v>482</v>
      </c>
      <c r="W95" s="20">
        <v>9</v>
      </c>
      <c r="X95" s="20">
        <v>22.5</v>
      </c>
      <c r="Y95" s="20">
        <v>10</v>
      </c>
      <c r="Z95" s="7">
        <v>12</v>
      </c>
      <c r="AA95" s="40">
        <v>9</v>
      </c>
      <c r="AB95" s="40">
        <v>22.5</v>
      </c>
      <c r="AC95" s="40">
        <v>10</v>
      </c>
      <c r="AD95" s="40">
        <v>12</v>
      </c>
      <c r="AE95" s="40" t="s">
        <v>141</v>
      </c>
      <c r="AF95" s="54"/>
      <c r="AG95" s="54" t="s">
        <v>141</v>
      </c>
      <c r="AI95" s="54" t="s">
        <v>141</v>
      </c>
      <c r="AJ95" s="54">
        <v>60</v>
      </c>
      <c r="AK95" s="54" t="s">
        <v>141</v>
      </c>
      <c r="AL95" s="54" t="s">
        <v>1613</v>
      </c>
      <c r="AM95" s="9" t="s">
        <v>697</v>
      </c>
      <c r="AN95" s="81"/>
      <c r="AO95" s="9" t="s">
        <v>731</v>
      </c>
      <c r="AP95" s="104"/>
    </row>
    <row r="96" spans="1:42" s="40" customFormat="1" ht="15" customHeight="1">
      <c r="A96" s="81" t="s">
        <v>1428</v>
      </c>
      <c r="B96" s="81" t="s">
        <v>1441</v>
      </c>
      <c r="C96" s="40" t="s">
        <v>385</v>
      </c>
      <c r="D96" s="13" t="s">
        <v>455</v>
      </c>
      <c r="E96" s="81" t="s">
        <v>459</v>
      </c>
      <c r="F96" s="81" t="s">
        <v>459</v>
      </c>
      <c r="G96" s="81" t="s">
        <v>460</v>
      </c>
      <c r="H96" s="40" t="s">
        <v>1479</v>
      </c>
      <c r="I96" s="83" t="s">
        <v>461</v>
      </c>
      <c r="J96" s="83" t="s">
        <v>473</v>
      </c>
      <c r="K96" s="83" t="s">
        <v>474</v>
      </c>
      <c r="L96" s="83" t="s">
        <v>463</v>
      </c>
      <c r="M96" s="54" t="s">
        <v>475</v>
      </c>
      <c r="N96" s="81" t="s">
        <v>1436</v>
      </c>
      <c r="R96" s="120">
        <v>767931910098</v>
      </c>
      <c r="S96" s="8">
        <v>2000</v>
      </c>
      <c r="T96" s="8">
        <f t="shared" si="2"/>
        <v>1400</v>
      </c>
      <c r="U96" s="40" t="s">
        <v>141</v>
      </c>
      <c r="V96" s="61" t="s">
        <v>482</v>
      </c>
      <c r="W96" s="20">
        <v>9</v>
      </c>
      <c r="X96" s="20">
        <v>22.5</v>
      </c>
      <c r="Y96" s="20">
        <v>10</v>
      </c>
      <c r="Z96" s="7">
        <v>12</v>
      </c>
      <c r="AA96" s="40">
        <v>9</v>
      </c>
      <c r="AB96" s="40">
        <v>22.5</v>
      </c>
      <c r="AC96" s="40">
        <v>10</v>
      </c>
      <c r="AD96" s="40">
        <v>12</v>
      </c>
      <c r="AE96" s="40" t="s">
        <v>141</v>
      </c>
      <c r="AF96" s="54" t="s">
        <v>141</v>
      </c>
      <c r="AG96" s="54" t="s">
        <v>141</v>
      </c>
      <c r="AI96" s="54" t="s">
        <v>141</v>
      </c>
      <c r="AJ96" s="54">
        <v>60</v>
      </c>
      <c r="AK96" s="54" t="s">
        <v>141</v>
      </c>
      <c r="AL96" s="54" t="s">
        <v>148</v>
      </c>
      <c r="AM96" s="9" t="s">
        <v>697</v>
      </c>
      <c r="AN96" s="81"/>
      <c r="AO96" s="9" t="s">
        <v>731</v>
      </c>
      <c r="AP96" s="104"/>
    </row>
    <row r="97" spans="1:42" s="40" customFormat="1" ht="15" customHeight="1">
      <c r="A97" s="81" t="s">
        <v>1429</v>
      </c>
      <c r="B97" s="81" t="s">
        <v>1442</v>
      </c>
      <c r="C97" s="40" t="s">
        <v>385</v>
      </c>
      <c r="D97" s="13" t="s">
        <v>455</v>
      </c>
      <c r="E97" s="81" t="s">
        <v>459</v>
      </c>
      <c r="F97" s="81" t="s">
        <v>459</v>
      </c>
      <c r="G97" s="81" t="s">
        <v>460</v>
      </c>
      <c r="H97" s="40" t="s">
        <v>1479</v>
      </c>
      <c r="I97" s="83" t="s">
        <v>461</v>
      </c>
      <c r="J97" s="83" t="s">
        <v>473</v>
      </c>
      <c r="K97" s="83" t="s">
        <v>474</v>
      </c>
      <c r="L97" s="83" t="s">
        <v>463</v>
      </c>
      <c r="M97" s="54" t="s">
        <v>475</v>
      </c>
      <c r="N97" s="81" t="s">
        <v>1436</v>
      </c>
      <c r="R97" s="120">
        <v>767931910104</v>
      </c>
      <c r="S97" s="8">
        <v>2000</v>
      </c>
      <c r="T97" s="8">
        <f t="shared" si="2"/>
        <v>1400</v>
      </c>
      <c r="U97" s="40" t="s">
        <v>141</v>
      </c>
      <c r="V97" s="61" t="s">
        <v>482</v>
      </c>
      <c r="W97" s="20">
        <v>9</v>
      </c>
      <c r="X97" s="20">
        <v>22.5</v>
      </c>
      <c r="Y97" s="20">
        <v>10</v>
      </c>
      <c r="Z97" s="7">
        <v>12</v>
      </c>
      <c r="AA97" s="40">
        <v>9</v>
      </c>
      <c r="AB97" s="40">
        <v>22.5</v>
      </c>
      <c r="AC97" s="40">
        <v>10</v>
      </c>
      <c r="AD97" s="40">
        <v>12</v>
      </c>
      <c r="AE97" s="40" t="s">
        <v>141</v>
      </c>
      <c r="AF97" s="54" t="s">
        <v>141</v>
      </c>
      <c r="AG97" s="54" t="s">
        <v>141</v>
      </c>
      <c r="AI97" s="54" t="s">
        <v>141</v>
      </c>
      <c r="AJ97" s="54">
        <v>60</v>
      </c>
      <c r="AK97" s="54" t="s">
        <v>141</v>
      </c>
      <c r="AL97" s="54" t="s">
        <v>149</v>
      </c>
      <c r="AM97" s="9" t="s">
        <v>697</v>
      </c>
      <c r="AN97" s="81"/>
      <c r="AO97" s="9" t="s">
        <v>731</v>
      </c>
      <c r="AP97" s="104"/>
    </row>
    <row r="98" spans="1:42" s="40" customFormat="1" ht="15" customHeight="1">
      <c r="A98" s="81" t="s">
        <v>1430</v>
      </c>
      <c r="B98" s="81" t="s">
        <v>1443</v>
      </c>
      <c r="C98" s="40" t="s">
        <v>385</v>
      </c>
      <c r="D98" s="13" t="s">
        <v>455</v>
      </c>
      <c r="E98" s="81" t="s">
        <v>459</v>
      </c>
      <c r="F98" s="81" t="s">
        <v>459</v>
      </c>
      <c r="G98" s="81" t="s">
        <v>460</v>
      </c>
      <c r="H98" s="40" t="s">
        <v>1479</v>
      </c>
      <c r="I98" s="83" t="s">
        <v>461</v>
      </c>
      <c r="J98" s="83" t="s">
        <v>473</v>
      </c>
      <c r="K98" s="83" t="s">
        <v>474</v>
      </c>
      <c r="L98" s="83" t="s">
        <v>463</v>
      </c>
      <c r="M98" s="81" t="s">
        <v>475</v>
      </c>
      <c r="N98" s="81" t="s">
        <v>1436</v>
      </c>
      <c r="O98" s="81"/>
      <c r="P98" s="81"/>
      <c r="R98" s="120">
        <v>767931910111</v>
      </c>
      <c r="S98" s="8">
        <v>2000</v>
      </c>
      <c r="T98" s="8">
        <f t="shared" ref="T98:T129" si="3">S98*0.7</f>
        <v>1400</v>
      </c>
      <c r="U98" s="40" t="s">
        <v>141</v>
      </c>
      <c r="V98" s="61" t="s">
        <v>482</v>
      </c>
      <c r="W98" s="20">
        <v>9</v>
      </c>
      <c r="X98" s="20">
        <v>22.5</v>
      </c>
      <c r="Y98" s="20">
        <v>10</v>
      </c>
      <c r="Z98" s="7">
        <v>12</v>
      </c>
      <c r="AA98" s="81">
        <v>9</v>
      </c>
      <c r="AB98" s="81">
        <v>22.5</v>
      </c>
      <c r="AC98" s="81">
        <v>10</v>
      </c>
      <c r="AD98" s="81">
        <v>12</v>
      </c>
      <c r="AE98" s="40" t="s">
        <v>141</v>
      </c>
      <c r="AF98" s="40" t="s">
        <v>141</v>
      </c>
      <c r="AG98" s="54" t="s">
        <v>141</v>
      </c>
      <c r="AI98" s="54" t="s">
        <v>141</v>
      </c>
      <c r="AJ98" s="54">
        <v>60</v>
      </c>
      <c r="AK98" s="54" t="s">
        <v>141</v>
      </c>
      <c r="AL98" s="54" t="s">
        <v>148</v>
      </c>
      <c r="AM98" s="9" t="s">
        <v>697</v>
      </c>
      <c r="AN98" s="81"/>
      <c r="AO98" s="9" t="s">
        <v>731</v>
      </c>
      <c r="AP98" s="104"/>
    </row>
    <row r="99" spans="1:42" s="40" customFormat="1" ht="15" customHeight="1">
      <c r="A99" s="81" t="s">
        <v>1431</v>
      </c>
      <c r="B99" s="81" t="s">
        <v>1444</v>
      </c>
      <c r="C99" s="40" t="s">
        <v>385</v>
      </c>
      <c r="D99" s="13" t="s">
        <v>455</v>
      </c>
      <c r="E99" s="81" t="s">
        <v>459</v>
      </c>
      <c r="F99" s="81" t="s">
        <v>459</v>
      </c>
      <c r="G99" s="81" t="s">
        <v>460</v>
      </c>
      <c r="H99" s="40" t="s">
        <v>1479</v>
      </c>
      <c r="I99" s="83" t="s">
        <v>461</v>
      </c>
      <c r="J99" s="83" t="s">
        <v>473</v>
      </c>
      <c r="K99" s="83" t="s">
        <v>474</v>
      </c>
      <c r="L99" s="83" t="s">
        <v>463</v>
      </c>
      <c r="M99" s="54" t="s">
        <v>475</v>
      </c>
      <c r="N99" s="81" t="s">
        <v>1436</v>
      </c>
      <c r="R99" s="120">
        <v>767931910128</v>
      </c>
      <c r="S99" s="8">
        <v>2000</v>
      </c>
      <c r="T99" s="8">
        <f t="shared" si="3"/>
        <v>1400</v>
      </c>
      <c r="U99" s="40" t="s">
        <v>141</v>
      </c>
      <c r="V99" s="61" t="s">
        <v>482</v>
      </c>
      <c r="W99" s="20">
        <v>9</v>
      </c>
      <c r="X99" s="20">
        <v>22.5</v>
      </c>
      <c r="Y99" s="20">
        <v>10</v>
      </c>
      <c r="Z99" s="7">
        <v>12</v>
      </c>
      <c r="AA99" s="40">
        <v>9</v>
      </c>
      <c r="AB99" s="40">
        <v>22.5</v>
      </c>
      <c r="AC99" s="40">
        <v>10</v>
      </c>
      <c r="AD99" s="40">
        <v>12</v>
      </c>
      <c r="AE99" s="40" t="s">
        <v>141</v>
      </c>
      <c r="AF99" s="40" t="s">
        <v>141</v>
      </c>
      <c r="AG99" s="54" t="s">
        <v>141</v>
      </c>
      <c r="AI99" s="54" t="s">
        <v>141</v>
      </c>
      <c r="AJ99" s="54">
        <v>60</v>
      </c>
      <c r="AK99" s="54" t="s">
        <v>141</v>
      </c>
      <c r="AL99" s="54" t="s">
        <v>149</v>
      </c>
      <c r="AM99" s="9" t="s">
        <v>697</v>
      </c>
      <c r="AN99" s="81"/>
      <c r="AO99" s="9" t="s">
        <v>731</v>
      </c>
      <c r="AP99" s="104"/>
    </row>
    <row r="100" spans="1:42" s="40" customFormat="1" ht="15" customHeight="1">
      <c r="A100" s="81" t="s">
        <v>1692</v>
      </c>
      <c r="B100" s="81" t="s">
        <v>1445</v>
      </c>
      <c r="C100" s="40" t="s">
        <v>385</v>
      </c>
      <c r="D100" s="13" t="s">
        <v>455</v>
      </c>
      <c r="E100" s="81" t="s">
        <v>459</v>
      </c>
      <c r="F100" s="81" t="s">
        <v>459</v>
      </c>
      <c r="G100" s="81" t="s">
        <v>460</v>
      </c>
      <c r="H100" s="40" t="s">
        <v>1598</v>
      </c>
      <c r="I100" s="83" t="s">
        <v>461</v>
      </c>
      <c r="J100" s="83" t="s">
        <v>473</v>
      </c>
      <c r="K100" s="83" t="s">
        <v>1599</v>
      </c>
      <c r="L100" s="83" t="s">
        <v>463</v>
      </c>
      <c r="M100" s="54" t="s">
        <v>475</v>
      </c>
      <c r="N100" s="81" t="s">
        <v>1436</v>
      </c>
      <c r="R100" s="120">
        <v>767931910012</v>
      </c>
      <c r="S100" s="8">
        <v>2200</v>
      </c>
      <c r="T100" s="8">
        <f t="shared" si="3"/>
        <v>1540</v>
      </c>
      <c r="U100" s="40" t="s">
        <v>141</v>
      </c>
      <c r="V100" s="81" t="s">
        <v>480</v>
      </c>
      <c r="W100" s="20">
        <v>18.5</v>
      </c>
      <c r="X100" s="20">
        <v>27.25</v>
      </c>
      <c r="Y100" s="20">
        <v>13</v>
      </c>
      <c r="Z100" s="7">
        <v>16</v>
      </c>
      <c r="AA100" s="40">
        <v>18.5</v>
      </c>
      <c r="AB100" s="40">
        <v>27.25</v>
      </c>
      <c r="AC100" s="40">
        <v>13</v>
      </c>
      <c r="AD100" s="40">
        <v>16</v>
      </c>
      <c r="AE100" s="40" t="s">
        <v>141</v>
      </c>
      <c r="AF100" s="40" t="s">
        <v>141</v>
      </c>
      <c r="AG100" s="54" t="s">
        <v>141</v>
      </c>
      <c r="AI100" s="54" t="s">
        <v>141</v>
      </c>
      <c r="AJ100" s="54">
        <v>60</v>
      </c>
      <c r="AK100" s="54" t="s">
        <v>141</v>
      </c>
      <c r="AL100" s="54" t="s">
        <v>148</v>
      </c>
      <c r="AM100" s="9" t="s">
        <v>697</v>
      </c>
      <c r="AN100" s="81"/>
      <c r="AO100" s="9" t="s">
        <v>731</v>
      </c>
      <c r="AP100" s="104"/>
    </row>
    <row r="101" spans="1:42" s="81" customFormat="1" ht="15" customHeight="1">
      <c r="A101" s="81" t="s">
        <v>1693</v>
      </c>
      <c r="B101" s="81" t="s">
        <v>1446</v>
      </c>
      <c r="C101" s="81" t="s">
        <v>385</v>
      </c>
      <c r="D101" s="13" t="s">
        <v>455</v>
      </c>
      <c r="E101" s="81" t="s">
        <v>459</v>
      </c>
      <c r="F101" s="81" t="s">
        <v>459</v>
      </c>
      <c r="G101" s="81" t="s">
        <v>460</v>
      </c>
      <c r="H101" s="81" t="s">
        <v>1598</v>
      </c>
      <c r="I101" s="83" t="s">
        <v>461</v>
      </c>
      <c r="J101" s="83" t="s">
        <v>473</v>
      </c>
      <c r="K101" s="83" t="s">
        <v>1599</v>
      </c>
      <c r="L101" s="83" t="s">
        <v>463</v>
      </c>
      <c r="M101" s="81" t="s">
        <v>475</v>
      </c>
      <c r="N101" s="81" t="s">
        <v>1436</v>
      </c>
      <c r="R101" s="120">
        <v>767931910029</v>
      </c>
      <c r="S101" s="8">
        <v>2200</v>
      </c>
      <c r="T101" s="8">
        <f t="shared" si="3"/>
        <v>1540</v>
      </c>
      <c r="U101" s="81" t="s">
        <v>141</v>
      </c>
      <c r="V101" s="81" t="s">
        <v>480</v>
      </c>
      <c r="W101" s="20">
        <v>18.5</v>
      </c>
      <c r="X101" s="20">
        <v>27.25</v>
      </c>
      <c r="Y101" s="20">
        <v>13</v>
      </c>
      <c r="Z101" s="7">
        <v>16</v>
      </c>
      <c r="AA101" s="81">
        <v>18.5</v>
      </c>
      <c r="AB101" s="81">
        <v>27.25</v>
      </c>
      <c r="AC101" s="81">
        <v>13</v>
      </c>
      <c r="AD101" s="81">
        <v>16</v>
      </c>
      <c r="AE101" s="81" t="s">
        <v>141</v>
      </c>
      <c r="AF101" s="81" t="s">
        <v>141</v>
      </c>
      <c r="AG101" s="81" t="s">
        <v>141</v>
      </c>
      <c r="AI101" s="81" t="s">
        <v>141</v>
      </c>
      <c r="AJ101" s="81">
        <v>60</v>
      </c>
      <c r="AK101" s="81" t="s">
        <v>141</v>
      </c>
      <c r="AL101" s="81" t="s">
        <v>149</v>
      </c>
      <c r="AM101" s="9" t="s">
        <v>697</v>
      </c>
      <c r="AO101" s="9" t="s">
        <v>731</v>
      </c>
      <c r="AP101" s="104"/>
    </row>
    <row r="102" spans="1:42" s="40" customFormat="1" ht="15" customHeight="1">
      <c r="A102" s="81" t="s">
        <v>1686</v>
      </c>
      <c r="B102" s="81" t="s">
        <v>1447</v>
      </c>
      <c r="C102" s="40" t="s">
        <v>385</v>
      </c>
      <c r="D102" s="13" t="s">
        <v>455</v>
      </c>
      <c r="E102" s="81" t="s">
        <v>459</v>
      </c>
      <c r="F102" s="81" t="s">
        <v>459</v>
      </c>
      <c r="G102" s="81" t="s">
        <v>460</v>
      </c>
      <c r="H102" s="40" t="s">
        <v>1598</v>
      </c>
      <c r="I102" s="83" t="s">
        <v>461</v>
      </c>
      <c r="J102" s="83" t="s">
        <v>473</v>
      </c>
      <c r="K102" s="83" t="s">
        <v>1599</v>
      </c>
      <c r="L102" s="83" t="s">
        <v>463</v>
      </c>
      <c r="M102" s="54" t="s">
        <v>475</v>
      </c>
      <c r="N102" s="81" t="s">
        <v>1436</v>
      </c>
      <c r="R102" s="120">
        <v>767931910036</v>
      </c>
      <c r="S102" s="8">
        <v>2200</v>
      </c>
      <c r="T102" s="8">
        <f t="shared" si="3"/>
        <v>1540</v>
      </c>
      <c r="U102" s="40" t="s">
        <v>141</v>
      </c>
      <c r="V102" s="81" t="s">
        <v>480</v>
      </c>
      <c r="W102" s="20">
        <v>18.5</v>
      </c>
      <c r="X102" s="20">
        <v>27.25</v>
      </c>
      <c r="Y102" s="20">
        <v>13</v>
      </c>
      <c r="Z102" s="7">
        <v>16</v>
      </c>
      <c r="AA102" s="40">
        <v>18.5</v>
      </c>
      <c r="AB102" s="40">
        <v>27.25</v>
      </c>
      <c r="AC102" s="40">
        <v>13</v>
      </c>
      <c r="AD102" s="40">
        <v>16</v>
      </c>
      <c r="AE102" s="40" t="s">
        <v>141</v>
      </c>
      <c r="AF102" s="40" t="s">
        <v>141</v>
      </c>
      <c r="AG102" s="54" t="s">
        <v>141</v>
      </c>
      <c r="AI102" s="54" t="s">
        <v>141</v>
      </c>
      <c r="AJ102" s="54">
        <v>60</v>
      </c>
      <c r="AK102" s="54" t="s">
        <v>141</v>
      </c>
      <c r="AL102" s="54" t="s">
        <v>148</v>
      </c>
      <c r="AM102" s="9" t="s">
        <v>697</v>
      </c>
      <c r="AN102" s="81"/>
      <c r="AO102" s="9" t="s">
        <v>731</v>
      </c>
      <c r="AP102" s="104"/>
    </row>
    <row r="103" spans="1:42" s="40" customFormat="1" ht="15" customHeight="1">
      <c r="A103" s="81" t="s">
        <v>1687</v>
      </c>
      <c r="B103" s="81" t="s">
        <v>1448</v>
      </c>
      <c r="C103" s="40" t="s">
        <v>385</v>
      </c>
      <c r="D103" s="13" t="s">
        <v>455</v>
      </c>
      <c r="E103" s="81" t="s">
        <v>459</v>
      </c>
      <c r="F103" s="81" t="s">
        <v>459</v>
      </c>
      <c r="G103" s="81" t="s">
        <v>460</v>
      </c>
      <c r="H103" s="40" t="s">
        <v>1598</v>
      </c>
      <c r="I103" s="83" t="s">
        <v>461</v>
      </c>
      <c r="J103" s="83" t="s">
        <v>473</v>
      </c>
      <c r="K103" s="83" t="s">
        <v>1599</v>
      </c>
      <c r="L103" s="83" t="s">
        <v>463</v>
      </c>
      <c r="M103" s="54" t="s">
        <v>475</v>
      </c>
      <c r="N103" s="81" t="s">
        <v>1436</v>
      </c>
      <c r="R103" s="120">
        <v>767931910043</v>
      </c>
      <c r="S103" s="8">
        <v>2200</v>
      </c>
      <c r="T103" s="8">
        <f t="shared" si="3"/>
        <v>1540</v>
      </c>
      <c r="U103" s="40" t="s">
        <v>141</v>
      </c>
      <c r="V103" s="81" t="s">
        <v>480</v>
      </c>
      <c r="W103" s="20">
        <v>18.5</v>
      </c>
      <c r="X103" s="20">
        <v>27.25</v>
      </c>
      <c r="Y103" s="20">
        <v>13</v>
      </c>
      <c r="Z103" s="7">
        <v>16</v>
      </c>
      <c r="AA103" s="40">
        <v>18.5</v>
      </c>
      <c r="AB103" s="40">
        <v>27.25</v>
      </c>
      <c r="AC103" s="40">
        <v>13</v>
      </c>
      <c r="AD103" s="40">
        <v>16</v>
      </c>
      <c r="AE103" s="40" t="s">
        <v>141</v>
      </c>
      <c r="AF103" s="40" t="s">
        <v>141</v>
      </c>
      <c r="AG103" s="54" t="s">
        <v>141</v>
      </c>
      <c r="AI103" s="54" t="s">
        <v>141</v>
      </c>
      <c r="AJ103" s="54">
        <v>60</v>
      </c>
      <c r="AK103" s="54" t="s">
        <v>141</v>
      </c>
      <c r="AL103" s="54" t="s">
        <v>149</v>
      </c>
      <c r="AM103" s="9" t="s">
        <v>697</v>
      </c>
      <c r="AN103" s="81"/>
      <c r="AO103" s="9" t="s">
        <v>731</v>
      </c>
      <c r="AP103" s="104"/>
    </row>
    <row r="104" spans="1:42" s="40" customFormat="1" ht="15" customHeight="1">
      <c r="A104" s="55" t="s">
        <v>374</v>
      </c>
      <c r="B104" s="41" t="s">
        <v>437</v>
      </c>
      <c r="C104" s="40" t="s">
        <v>456</v>
      </c>
      <c r="D104" s="41" t="s">
        <v>455</v>
      </c>
      <c r="E104" s="49" t="s">
        <v>458</v>
      </c>
      <c r="F104" s="50" t="s">
        <v>458</v>
      </c>
      <c r="G104" s="50" t="s">
        <v>1711</v>
      </c>
      <c r="H104" s="40" t="s">
        <v>2152</v>
      </c>
      <c r="I104" s="81" t="s">
        <v>466</v>
      </c>
      <c r="J104" s="55" t="s">
        <v>1973</v>
      </c>
      <c r="K104" s="55" t="s">
        <v>476</v>
      </c>
      <c r="L104" s="81" t="s">
        <v>463</v>
      </c>
      <c r="M104" s="103" t="s">
        <v>1974</v>
      </c>
      <c r="N104" s="81"/>
      <c r="R104" s="118">
        <v>767931908323</v>
      </c>
      <c r="S104" s="26">
        <v>3000</v>
      </c>
      <c r="T104" s="8">
        <f t="shared" si="3"/>
        <v>2100</v>
      </c>
      <c r="U104" s="40" t="s">
        <v>141</v>
      </c>
      <c r="V104" s="61" t="s">
        <v>480</v>
      </c>
      <c r="W104" s="20">
        <v>18.5</v>
      </c>
      <c r="X104" s="20">
        <v>27.25</v>
      </c>
      <c r="Y104" s="20">
        <v>13</v>
      </c>
      <c r="Z104" s="7">
        <v>26</v>
      </c>
      <c r="AA104" s="40">
        <v>18.5</v>
      </c>
      <c r="AB104" s="40">
        <v>27.25</v>
      </c>
      <c r="AC104" s="40">
        <v>13</v>
      </c>
      <c r="AD104" s="40">
        <v>26</v>
      </c>
      <c r="AE104" s="40" t="s">
        <v>141</v>
      </c>
      <c r="AF104" s="40" t="s">
        <v>141</v>
      </c>
      <c r="AG104" s="54" t="s">
        <v>141</v>
      </c>
      <c r="AI104" s="54" t="s">
        <v>141</v>
      </c>
      <c r="AJ104" s="54">
        <v>60</v>
      </c>
      <c r="AK104" s="54" t="s">
        <v>141</v>
      </c>
      <c r="AL104" s="54" t="s">
        <v>142</v>
      </c>
      <c r="AM104" s="9" t="s">
        <v>697</v>
      </c>
      <c r="AN104" s="81"/>
      <c r="AO104" s="9" t="s">
        <v>731</v>
      </c>
      <c r="AP104" s="40" t="s">
        <v>1029</v>
      </c>
    </row>
    <row r="105" spans="1:42" s="40" customFormat="1" ht="15" customHeight="1">
      <c r="A105" s="55" t="s">
        <v>375</v>
      </c>
      <c r="B105" s="41" t="s">
        <v>438</v>
      </c>
      <c r="C105" s="40" t="s">
        <v>456</v>
      </c>
      <c r="D105" s="41" t="s">
        <v>455</v>
      </c>
      <c r="E105" s="49" t="s">
        <v>458</v>
      </c>
      <c r="F105" s="50" t="s">
        <v>458</v>
      </c>
      <c r="G105" s="50" t="s">
        <v>1711</v>
      </c>
      <c r="H105" s="40" t="s">
        <v>2152</v>
      </c>
      <c r="I105" s="81" t="s">
        <v>466</v>
      </c>
      <c r="J105" s="55" t="s">
        <v>1973</v>
      </c>
      <c r="K105" s="55" t="s">
        <v>476</v>
      </c>
      <c r="L105" s="81" t="s">
        <v>463</v>
      </c>
      <c r="M105" s="103" t="s">
        <v>1974</v>
      </c>
      <c r="N105" s="81"/>
      <c r="R105" s="118">
        <v>767931908330</v>
      </c>
      <c r="S105" s="26">
        <v>3000</v>
      </c>
      <c r="T105" s="8">
        <f t="shared" si="3"/>
        <v>2100</v>
      </c>
      <c r="U105" s="40" t="s">
        <v>141</v>
      </c>
      <c r="V105" s="61" t="s">
        <v>480</v>
      </c>
      <c r="W105" s="20">
        <v>18.5</v>
      </c>
      <c r="X105" s="20">
        <v>27.25</v>
      </c>
      <c r="Y105" s="20">
        <v>13</v>
      </c>
      <c r="Z105" s="7">
        <v>26</v>
      </c>
      <c r="AA105" s="40">
        <v>18.5</v>
      </c>
      <c r="AB105" s="40">
        <v>27.25</v>
      </c>
      <c r="AC105" s="40">
        <v>13</v>
      </c>
      <c r="AD105" s="40">
        <v>26</v>
      </c>
      <c r="AE105" s="40" t="s">
        <v>141</v>
      </c>
      <c r="AF105" s="40" t="s">
        <v>141</v>
      </c>
      <c r="AG105" s="54" t="s">
        <v>141</v>
      </c>
      <c r="AI105" s="54" t="s">
        <v>141</v>
      </c>
      <c r="AJ105" s="54">
        <v>60</v>
      </c>
      <c r="AK105" s="54" t="s">
        <v>141</v>
      </c>
      <c r="AL105" s="54" t="s">
        <v>143</v>
      </c>
      <c r="AM105" s="9" t="s">
        <v>697</v>
      </c>
      <c r="AN105" s="81"/>
      <c r="AO105" s="9" t="s">
        <v>731</v>
      </c>
      <c r="AP105" s="40" t="s">
        <v>1030</v>
      </c>
    </row>
    <row r="106" spans="1:42" s="40" customFormat="1" ht="15" customHeight="1">
      <c r="A106" s="55" t="s">
        <v>376</v>
      </c>
      <c r="B106" s="41" t="s">
        <v>439</v>
      </c>
      <c r="C106" s="40" t="s">
        <v>456</v>
      </c>
      <c r="D106" s="41" t="s">
        <v>455</v>
      </c>
      <c r="E106" s="49" t="s">
        <v>458</v>
      </c>
      <c r="F106" s="50" t="s">
        <v>458</v>
      </c>
      <c r="G106" s="50" t="s">
        <v>1711</v>
      </c>
      <c r="H106" s="40" t="s">
        <v>2152</v>
      </c>
      <c r="I106" s="81" t="s">
        <v>466</v>
      </c>
      <c r="J106" s="55" t="s">
        <v>1973</v>
      </c>
      <c r="K106" s="55" t="s">
        <v>476</v>
      </c>
      <c r="L106" s="81" t="s">
        <v>463</v>
      </c>
      <c r="M106" s="103" t="s">
        <v>1974</v>
      </c>
      <c r="N106" s="81"/>
      <c r="R106" s="118">
        <v>767931908347</v>
      </c>
      <c r="S106" s="26">
        <v>3000</v>
      </c>
      <c r="T106" s="8">
        <f t="shared" si="3"/>
        <v>2100</v>
      </c>
      <c r="U106" s="40" t="s">
        <v>141</v>
      </c>
      <c r="V106" s="61" t="s">
        <v>480</v>
      </c>
      <c r="W106" s="20">
        <v>18.5</v>
      </c>
      <c r="X106" s="20">
        <v>27.25</v>
      </c>
      <c r="Y106" s="20">
        <v>13</v>
      </c>
      <c r="Z106" s="7">
        <v>26</v>
      </c>
      <c r="AA106" s="40">
        <v>18.5</v>
      </c>
      <c r="AB106" s="40">
        <v>27.25</v>
      </c>
      <c r="AC106" s="40">
        <v>13</v>
      </c>
      <c r="AD106" s="40">
        <v>26</v>
      </c>
      <c r="AE106" s="40" t="s">
        <v>141</v>
      </c>
      <c r="AF106" s="40" t="s">
        <v>141</v>
      </c>
      <c r="AG106" s="54" t="s">
        <v>141</v>
      </c>
      <c r="AI106" s="54" t="s">
        <v>141</v>
      </c>
      <c r="AJ106" s="54">
        <v>60</v>
      </c>
      <c r="AK106" s="54" t="s">
        <v>141</v>
      </c>
      <c r="AL106" s="54" t="s">
        <v>144</v>
      </c>
      <c r="AM106" s="9" t="s">
        <v>697</v>
      </c>
      <c r="AN106" s="81"/>
      <c r="AO106" s="9" t="s">
        <v>731</v>
      </c>
      <c r="AP106" s="40" t="s">
        <v>1031</v>
      </c>
    </row>
    <row r="107" spans="1:42" s="40" customFormat="1" ht="15" customHeight="1">
      <c r="A107" s="55" t="s">
        <v>377</v>
      </c>
      <c r="B107" s="41" t="s">
        <v>440</v>
      </c>
      <c r="C107" s="40" t="s">
        <v>456</v>
      </c>
      <c r="D107" s="41" t="s">
        <v>455</v>
      </c>
      <c r="E107" s="44" t="s">
        <v>458</v>
      </c>
      <c r="F107" s="50" t="s">
        <v>458</v>
      </c>
      <c r="G107" s="51" t="s">
        <v>1711</v>
      </c>
      <c r="H107" s="40" t="s">
        <v>2152</v>
      </c>
      <c r="I107" s="81" t="s">
        <v>466</v>
      </c>
      <c r="J107" s="55" t="s">
        <v>1973</v>
      </c>
      <c r="K107" s="55" t="s">
        <v>476</v>
      </c>
      <c r="L107" s="81" t="s">
        <v>463</v>
      </c>
      <c r="M107" s="103" t="s">
        <v>1974</v>
      </c>
      <c r="N107" s="81"/>
      <c r="R107" s="118">
        <v>767931908354</v>
      </c>
      <c r="S107" s="26">
        <v>3000</v>
      </c>
      <c r="T107" s="8">
        <f t="shared" si="3"/>
        <v>2100</v>
      </c>
      <c r="U107" s="40" t="s">
        <v>141</v>
      </c>
      <c r="V107" s="61" t="s">
        <v>480</v>
      </c>
      <c r="W107" s="20">
        <v>18.5</v>
      </c>
      <c r="X107" s="20">
        <v>27.25</v>
      </c>
      <c r="Y107" s="20">
        <v>13</v>
      </c>
      <c r="Z107" s="7">
        <v>26</v>
      </c>
      <c r="AA107" s="40">
        <v>18.5</v>
      </c>
      <c r="AB107" s="40">
        <v>27.25</v>
      </c>
      <c r="AC107" s="40">
        <v>13</v>
      </c>
      <c r="AD107" s="40">
        <v>26</v>
      </c>
      <c r="AE107" s="40" t="s">
        <v>141</v>
      </c>
      <c r="AF107" s="40" t="s">
        <v>141</v>
      </c>
      <c r="AG107" s="54" t="s">
        <v>141</v>
      </c>
      <c r="AI107" s="54" t="s">
        <v>141</v>
      </c>
      <c r="AJ107" s="54">
        <v>60</v>
      </c>
      <c r="AK107" s="54" t="s">
        <v>141</v>
      </c>
      <c r="AL107" s="54" t="s">
        <v>145</v>
      </c>
      <c r="AM107" s="9" t="s">
        <v>697</v>
      </c>
      <c r="AN107" s="81"/>
      <c r="AO107" s="9" t="s">
        <v>731</v>
      </c>
      <c r="AP107" s="40" t="s">
        <v>1032</v>
      </c>
    </row>
    <row r="108" spans="1:42" s="40" customFormat="1" ht="15" customHeight="1">
      <c r="A108" s="55" t="s">
        <v>373</v>
      </c>
      <c r="B108" s="41" t="s">
        <v>436</v>
      </c>
      <c r="C108" s="40" t="s">
        <v>456</v>
      </c>
      <c r="D108" s="41" t="s">
        <v>455</v>
      </c>
      <c r="E108" s="44" t="s">
        <v>458</v>
      </c>
      <c r="F108" s="50" t="s">
        <v>458</v>
      </c>
      <c r="G108" s="51" t="s">
        <v>1711</v>
      </c>
      <c r="H108" s="40" t="s">
        <v>2152</v>
      </c>
      <c r="I108" s="81" t="s">
        <v>466</v>
      </c>
      <c r="J108" s="55" t="s">
        <v>1973</v>
      </c>
      <c r="K108" s="55" t="s">
        <v>476</v>
      </c>
      <c r="L108" s="81" t="s">
        <v>463</v>
      </c>
      <c r="M108" s="103" t="s">
        <v>1974</v>
      </c>
      <c r="N108" s="81"/>
      <c r="R108" s="118">
        <v>767931908361</v>
      </c>
      <c r="S108" s="26">
        <v>2900</v>
      </c>
      <c r="T108" s="8">
        <f t="shared" si="3"/>
        <v>2029.9999999999998</v>
      </c>
      <c r="U108" s="40" t="s">
        <v>141</v>
      </c>
      <c r="V108" s="61" t="s">
        <v>480</v>
      </c>
      <c r="W108" s="20">
        <v>18.5</v>
      </c>
      <c r="X108" s="20">
        <v>27.25</v>
      </c>
      <c r="Y108" s="20">
        <v>13</v>
      </c>
      <c r="Z108" s="7">
        <v>26</v>
      </c>
      <c r="AA108" s="40">
        <v>18.5</v>
      </c>
      <c r="AB108" s="40">
        <v>27.25</v>
      </c>
      <c r="AC108" s="40">
        <v>13</v>
      </c>
      <c r="AD108" s="40">
        <v>26</v>
      </c>
      <c r="AE108" s="40" t="s">
        <v>141</v>
      </c>
      <c r="AF108" s="40" t="s">
        <v>141</v>
      </c>
      <c r="AG108" s="54" t="s">
        <v>141</v>
      </c>
      <c r="AI108" s="54" t="s">
        <v>141</v>
      </c>
      <c r="AJ108" s="54">
        <v>60</v>
      </c>
      <c r="AK108" s="54" t="s">
        <v>141</v>
      </c>
      <c r="AL108" s="54" t="s">
        <v>146</v>
      </c>
      <c r="AM108" s="9" t="s">
        <v>697</v>
      </c>
      <c r="AN108" s="81"/>
      <c r="AO108" s="9" t="s">
        <v>731</v>
      </c>
      <c r="AP108" s="40" t="s">
        <v>1033</v>
      </c>
    </row>
    <row r="109" spans="1:42" s="81" customFormat="1" ht="15" customHeight="1">
      <c r="A109" s="55" t="s">
        <v>378</v>
      </c>
      <c r="B109" s="83" t="s">
        <v>441</v>
      </c>
      <c r="C109" s="81" t="s">
        <v>456</v>
      </c>
      <c r="D109" s="83" t="s">
        <v>455</v>
      </c>
      <c r="E109" s="83" t="s">
        <v>458</v>
      </c>
      <c r="F109" s="83" t="s">
        <v>458</v>
      </c>
      <c r="G109" s="83" t="s">
        <v>1711</v>
      </c>
      <c r="H109" s="81" t="s">
        <v>2152</v>
      </c>
      <c r="I109" s="81" t="s">
        <v>466</v>
      </c>
      <c r="J109" s="55" t="s">
        <v>1973</v>
      </c>
      <c r="K109" s="55" t="s">
        <v>476</v>
      </c>
      <c r="L109" s="81" t="s">
        <v>463</v>
      </c>
      <c r="M109" s="103" t="s">
        <v>1974</v>
      </c>
      <c r="R109" s="118">
        <v>767931908378</v>
      </c>
      <c r="S109" s="26">
        <v>3000</v>
      </c>
      <c r="T109" s="8">
        <f t="shared" si="3"/>
        <v>2100</v>
      </c>
      <c r="U109" s="81" t="s">
        <v>141</v>
      </c>
      <c r="V109" s="79" t="s">
        <v>480</v>
      </c>
      <c r="W109" s="20">
        <v>18.5</v>
      </c>
      <c r="X109" s="20">
        <v>27.25</v>
      </c>
      <c r="Y109" s="20">
        <v>13</v>
      </c>
      <c r="Z109" s="7">
        <v>26</v>
      </c>
      <c r="AA109" s="81">
        <v>18.5</v>
      </c>
      <c r="AB109" s="81">
        <v>27.25</v>
      </c>
      <c r="AC109" s="81">
        <v>13</v>
      </c>
      <c r="AD109" s="81">
        <v>26</v>
      </c>
      <c r="AE109" s="81" t="s">
        <v>141</v>
      </c>
      <c r="AF109" s="81" t="s">
        <v>141</v>
      </c>
      <c r="AG109" s="81" t="s">
        <v>141</v>
      </c>
      <c r="AI109" s="81" t="s">
        <v>141</v>
      </c>
      <c r="AJ109" s="81">
        <v>60</v>
      </c>
      <c r="AK109" s="81" t="s">
        <v>141</v>
      </c>
      <c r="AL109" s="81" t="s">
        <v>147</v>
      </c>
      <c r="AM109" s="9" t="s">
        <v>697</v>
      </c>
      <c r="AO109" s="9" t="s">
        <v>731</v>
      </c>
      <c r="AP109" s="81" t="s">
        <v>1034</v>
      </c>
    </row>
    <row r="110" spans="1:42" s="40" customFormat="1" ht="15" customHeight="1">
      <c r="A110" s="55" t="s">
        <v>1668</v>
      </c>
      <c r="B110" s="41" t="s">
        <v>1669</v>
      </c>
      <c r="C110" s="40" t="s">
        <v>456</v>
      </c>
      <c r="D110" s="41" t="s">
        <v>455</v>
      </c>
      <c r="E110" s="44" t="s">
        <v>458</v>
      </c>
      <c r="F110" s="50" t="s">
        <v>458</v>
      </c>
      <c r="G110" s="51" t="s">
        <v>1711</v>
      </c>
      <c r="H110" s="40" t="s">
        <v>2152</v>
      </c>
      <c r="I110" s="81" t="s">
        <v>466</v>
      </c>
      <c r="J110" s="55" t="s">
        <v>1973</v>
      </c>
      <c r="K110" s="55" t="s">
        <v>476</v>
      </c>
      <c r="L110" s="81" t="s">
        <v>463</v>
      </c>
      <c r="M110" s="103" t="s">
        <v>1974</v>
      </c>
      <c r="N110" s="81"/>
      <c r="R110" s="118">
        <v>767931910722</v>
      </c>
      <c r="S110" s="26">
        <v>3000</v>
      </c>
      <c r="T110" s="8">
        <f t="shared" si="3"/>
        <v>2100</v>
      </c>
      <c r="U110" s="40" t="s">
        <v>141</v>
      </c>
      <c r="V110" s="61" t="s">
        <v>480</v>
      </c>
      <c r="W110" s="20">
        <v>18.5</v>
      </c>
      <c r="X110" s="20">
        <v>27.25</v>
      </c>
      <c r="Y110" s="20">
        <v>13</v>
      </c>
      <c r="Z110" s="7">
        <v>26</v>
      </c>
      <c r="AA110" s="40">
        <v>18.5</v>
      </c>
      <c r="AB110" s="40">
        <v>27.25</v>
      </c>
      <c r="AC110" s="40">
        <v>13</v>
      </c>
      <c r="AD110" s="40">
        <v>26</v>
      </c>
      <c r="AE110" s="40" t="s">
        <v>141</v>
      </c>
      <c r="AF110" s="40" t="s">
        <v>141</v>
      </c>
      <c r="AG110" s="54" t="s">
        <v>141</v>
      </c>
      <c r="AI110" s="54" t="s">
        <v>141</v>
      </c>
      <c r="AJ110" s="54">
        <v>60</v>
      </c>
      <c r="AK110" s="54" t="s">
        <v>141</v>
      </c>
      <c r="AL110" s="54" t="s">
        <v>1613</v>
      </c>
      <c r="AM110" s="9" t="s">
        <v>697</v>
      </c>
      <c r="AN110" s="81"/>
      <c r="AO110" s="9" t="s">
        <v>731</v>
      </c>
      <c r="AP110" s="104"/>
    </row>
    <row r="111" spans="1:42" s="40" customFormat="1" ht="15" customHeight="1">
      <c r="A111" s="55" t="s">
        <v>380</v>
      </c>
      <c r="B111" s="41" t="s">
        <v>443</v>
      </c>
      <c r="C111" s="40" t="s">
        <v>456</v>
      </c>
      <c r="D111" s="41" t="s">
        <v>455</v>
      </c>
      <c r="E111" s="44" t="s">
        <v>458</v>
      </c>
      <c r="F111" s="50" t="s">
        <v>458</v>
      </c>
      <c r="G111" s="51" t="s">
        <v>1711</v>
      </c>
      <c r="H111" s="40" t="s">
        <v>2152</v>
      </c>
      <c r="I111" s="81" t="s">
        <v>466</v>
      </c>
      <c r="J111" s="55" t="s">
        <v>1973</v>
      </c>
      <c r="K111" s="55" t="s">
        <v>476</v>
      </c>
      <c r="L111" s="81" t="s">
        <v>463</v>
      </c>
      <c r="M111" s="103" t="s">
        <v>1974</v>
      </c>
      <c r="N111" s="81"/>
      <c r="R111" s="118">
        <v>767931908460</v>
      </c>
      <c r="S111" s="26">
        <v>3000</v>
      </c>
      <c r="T111" s="8">
        <f t="shared" si="3"/>
        <v>2100</v>
      </c>
      <c r="U111" s="40" t="s">
        <v>141</v>
      </c>
      <c r="V111" s="61" t="s">
        <v>480</v>
      </c>
      <c r="W111" s="20">
        <v>18.5</v>
      </c>
      <c r="X111" s="20">
        <v>27.25</v>
      </c>
      <c r="Y111" s="20">
        <v>13</v>
      </c>
      <c r="Z111" s="7">
        <v>26</v>
      </c>
      <c r="AA111" s="40">
        <v>18.5</v>
      </c>
      <c r="AB111" s="40">
        <v>27.25</v>
      </c>
      <c r="AC111" s="40">
        <v>13</v>
      </c>
      <c r="AD111" s="40">
        <v>26</v>
      </c>
      <c r="AE111" s="40" t="s">
        <v>141</v>
      </c>
      <c r="AF111" s="40" t="s">
        <v>141</v>
      </c>
      <c r="AG111" s="54" t="s">
        <v>141</v>
      </c>
      <c r="AI111" s="54" t="s">
        <v>141</v>
      </c>
      <c r="AJ111" s="54">
        <v>60</v>
      </c>
      <c r="AK111" s="54" t="s">
        <v>141</v>
      </c>
      <c r="AL111" s="54" t="s">
        <v>142</v>
      </c>
      <c r="AM111" s="9" t="s">
        <v>697</v>
      </c>
      <c r="AN111" s="81"/>
      <c r="AO111" s="9" t="s">
        <v>731</v>
      </c>
      <c r="AP111" s="40" t="s">
        <v>1035</v>
      </c>
    </row>
    <row r="112" spans="1:42" s="40" customFormat="1" ht="15" customHeight="1">
      <c r="A112" s="55" t="s">
        <v>381</v>
      </c>
      <c r="B112" s="41" t="s">
        <v>444</v>
      </c>
      <c r="C112" s="40" t="s">
        <v>456</v>
      </c>
      <c r="D112" s="41" t="s">
        <v>455</v>
      </c>
      <c r="E112" s="44" t="s">
        <v>458</v>
      </c>
      <c r="F112" s="50" t="s">
        <v>458</v>
      </c>
      <c r="G112" s="51" t="s">
        <v>1711</v>
      </c>
      <c r="H112" s="40" t="s">
        <v>2152</v>
      </c>
      <c r="I112" s="81" t="s">
        <v>466</v>
      </c>
      <c r="J112" s="55" t="s">
        <v>1973</v>
      </c>
      <c r="K112" s="55" t="s">
        <v>476</v>
      </c>
      <c r="L112" s="81" t="s">
        <v>463</v>
      </c>
      <c r="M112" s="103" t="s">
        <v>1974</v>
      </c>
      <c r="N112" s="81"/>
      <c r="R112" s="118">
        <v>767931908477</v>
      </c>
      <c r="S112" s="26">
        <v>3000</v>
      </c>
      <c r="T112" s="8">
        <f t="shared" si="3"/>
        <v>2100</v>
      </c>
      <c r="U112" s="40" t="s">
        <v>141</v>
      </c>
      <c r="V112" s="61" t="s">
        <v>480</v>
      </c>
      <c r="W112" s="20">
        <v>18.5</v>
      </c>
      <c r="X112" s="20">
        <v>27.25</v>
      </c>
      <c r="Y112" s="20">
        <v>13</v>
      </c>
      <c r="Z112" s="7">
        <v>26</v>
      </c>
      <c r="AA112" s="40">
        <v>18.5</v>
      </c>
      <c r="AB112" s="40">
        <v>27.25</v>
      </c>
      <c r="AC112" s="40">
        <v>13</v>
      </c>
      <c r="AD112" s="40">
        <v>26</v>
      </c>
      <c r="AE112" s="40" t="s">
        <v>141</v>
      </c>
      <c r="AF112" s="40" t="s">
        <v>141</v>
      </c>
      <c r="AG112" s="54" t="s">
        <v>141</v>
      </c>
      <c r="AI112" s="54" t="s">
        <v>141</v>
      </c>
      <c r="AJ112" s="54">
        <v>60</v>
      </c>
      <c r="AK112" s="54" t="s">
        <v>141</v>
      </c>
      <c r="AL112" s="54" t="s">
        <v>143</v>
      </c>
      <c r="AM112" s="9" t="s">
        <v>697</v>
      </c>
      <c r="AN112" s="81"/>
      <c r="AO112" s="9" t="s">
        <v>731</v>
      </c>
      <c r="AP112" s="40" t="s">
        <v>1035</v>
      </c>
    </row>
    <row r="113" spans="1:42" s="40" customFormat="1" ht="15" customHeight="1">
      <c r="A113" s="55" t="s">
        <v>382</v>
      </c>
      <c r="B113" s="41" t="s">
        <v>445</v>
      </c>
      <c r="C113" s="40" t="s">
        <v>456</v>
      </c>
      <c r="D113" s="41" t="s">
        <v>455</v>
      </c>
      <c r="E113" s="44" t="s">
        <v>458</v>
      </c>
      <c r="F113" s="50" t="s">
        <v>458</v>
      </c>
      <c r="G113" s="51" t="s">
        <v>1711</v>
      </c>
      <c r="H113" s="40" t="s">
        <v>2152</v>
      </c>
      <c r="I113" s="81" t="s">
        <v>466</v>
      </c>
      <c r="J113" s="55" t="s">
        <v>1973</v>
      </c>
      <c r="K113" s="55" t="s">
        <v>476</v>
      </c>
      <c r="L113" s="81" t="s">
        <v>463</v>
      </c>
      <c r="M113" s="103" t="s">
        <v>1974</v>
      </c>
      <c r="N113" s="81"/>
      <c r="R113" s="118">
        <v>767931908484</v>
      </c>
      <c r="S113" s="26">
        <v>3000</v>
      </c>
      <c r="T113" s="8">
        <f t="shared" si="3"/>
        <v>2100</v>
      </c>
      <c r="U113" s="40" t="s">
        <v>141</v>
      </c>
      <c r="V113" s="61" t="s">
        <v>480</v>
      </c>
      <c r="W113" s="20">
        <v>18.5</v>
      </c>
      <c r="X113" s="20">
        <v>27.25</v>
      </c>
      <c r="Y113" s="20">
        <v>13</v>
      </c>
      <c r="Z113" s="7">
        <v>26</v>
      </c>
      <c r="AA113" s="40">
        <v>18.5</v>
      </c>
      <c r="AB113" s="40">
        <v>27.25</v>
      </c>
      <c r="AC113" s="40">
        <v>13</v>
      </c>
      <c r="AD113" s="40">
        <v>26</v>
      </c>
      <c r="AE113" s="40" t="s">
        <v>141</v>
      </c>
      <c r="AF113" s="40" t="s">
        <v>141</v>
      </c>
      <c r="AG113" s="54" t="s">
        <v>141</v>
      </c>
      <c r="AI113" s="54" t="s">
        <v>141</v>
      </c>
      <c r="AJ113" s="54">
        <v>60</v>
      </c>
      <c r="AK113" s="54" t="s">
        <v>141</v>
      </c>
      <c r="AL113" s="54" t="s">
        <v>144</v>
      </c>
      <c r="AM113" s="9" t="s">
        <v>697</v>
      </c>
      <c r="AN113" s="81"/>
      <c r="AO113" s="9" t="s">
        <v>731</v>
      </c>
      <c r="AP113" s="40" t="s">
        <v>1036</v>
      </c>
    </row>
    <row r="114" spans="1:42" s="40" customFormat="1" ht="15" customHeight="1">
      <c r="A114" s="55" t="s">
        <v>383</v>
      </c>
      <c r="B114" s="41" t="s">
        <v>446</v>
      </c>
      <c r="C114" s="40" t="s">
        <v>456</v>
      </c>
      <c r="D114" s="41" t="s">
        <v>455</v>
      </c>
      <c r="E114" s="44" t="s">
        <v>458</v>
      </c>
      <c r="F114" s="50" t="s">
        <v>458</v>
      </c>
      <c r="G114" s="51" t="s">
        <v>1711</v>
      </c>
      <c r="H114" s="40" t="s">
        <v>2152</v>
      </c>
      <c r="I114" s="81" t="s">
        <v>466</v>
      </c>
      <c r="J114" s="55" t="s">
        <v>1973</v>
      </c>
      <c r="K114" s="55" t="s">
        <v>476</v>
      </c>
      <c r="L114" s="81" t="s">
        <v>463</v>
      </c>
      <c r="M114" s="103" t="s">
        <v>1974</v>
      </c>
      <c r="N114" s="81"/>
      <c r="R114" s="118">
        <v>767931908491</v>
      </c>
      <c r="S114" s="26">
        <v>3000</v>
      </c>
      <c r="T114" s="8">
        <f t="shared" si="3"/>
        <v>2100</v>
      </c>
      <c r="U114" s="40" t="s">
        <v>141</v>
      </c>
      <c r="V114" s="61" t="s">
        <v>480</v>
      </c>
      <c r="W114" s="20">
        <v>18.5</v>
      </c>
      <c r="X114" s="20">
        <v>27.25</v>
      </c>
      <c r="Y114" s="20">
        <v>13</v>
      </c>
      <c r="Z114" s="7">
        <v>26</v>
      </c>
      <c r="AA114" s="40">
        <v>18.5</v>
      </c>
      <c r="AB114" s="40">
        <v>27.25</v>
      </c>
      <c r="AC114" s="40">
        <v>13</v>
      </c>
      <c r="AD114" s="40">
        <v>26</v>
      </c>
      <c r="AE114" s="40" t="s">
        <v>141</v>
      </c>
      <c r="AF114" s="40" t="s">
        <v>141</v>
      </c>
      <c r="AG114" s="54" t="s">
        <v>141</v>
      </c>
      <c r="AI114" s="54" t="s">
        <v>141</v>
      </c>
      <c r="AJ114" s="54">
        <v>60</v>
      </c>
      <c r="AK114" s="54" t="s">
        <v>141</v>
      </c>
      <c r="AL114" s="54" t="s">
        <v>145</v>
      </c>
      <c r="AM114" s="9" t="s">
        <v>697</v>
      </c>
      <c r="AN114" s="81"/>
      <c r="AO114" s="9" t="s">
        <v>731</v>
      </c>
      <c r="AP114" s="40" t="s">
        <v>1037</v>
      </c>
    </row>
    <row r="115" spans="1:42" s="40" customFormat="1" ht="15" customHeight="1">
      <c r="A115" s="55" t="s">
        <v>379</v>
      </c>
      <c r="B115" s="41" t="s">
        <v>442</v>
      </c>
      <c r="C115" s="40" t="s">
        <v>456</v>
      </c>
      <c r="D115" s="41" t="s">
        <v>455</v>
      </c>
      <c r="E115" s="44" t="s">
        <v>458</v>
      </c>
      <c r="F115" s="50" t="s">
        <v>458</v>
      </c>
      <c r="G115" s="51" t="s">
        <v>1711</v>
      </c>
      <c r="H115" s="40" t="s">
        <v>2152</v>
      </c>
      <c r="I115" s="81" t="s">
        <v>466</v>
      </c>
      <c r="J115" s="55" t="s">
        <v>1973</v>
      </c>
      <c r="K115" s="55" t="s">
        <v>476</v>
      </c>
      <c r="L115" s="81" t="s">
        <v>463</v>
      </c>
      <c r="M115" s="103" t="s">
        <v>1974</v>
      </c>
      <c r="N115" s="81"/>
      <c r="R115" s="118">
        <v>767931908507</v>
      </c>
      <c r="S115" s="26">
        <v>2900</v>
      </c>
      <c r="T115" s="8">
        <f t="shared" si="3"/>
        <v>2029.9999999999998</v>
      </c>
      <c r="U115" s="40" t="s">
        <v>141</v>
      </c>
      <c r="V115" s="61" t="s">
        <v>480</v>
      </c>
      <c r="W115" s="20">
        <v>18.5</v>
      </c>
      <c r="X115" s="20">
        <v>27.25</v>
      </c>
      <c r="Y115" s="20">
        <v>13</v>
      </c>
      <c r="Z115" s="7">
        <v>26</v>
      </c>
      <c r="AA115" s="40">
        <v>18.5</v>
      </c>
      <c r="AB115" s="40">
        <v>27.25</v>
      </c>
      <c r="AC115" s="40">
        <v>13</v>
      </c>
      <c r="AD115" s="40">
        <v>26</v>
      </c>
      <c r="AE115" s="40" t="s">
        <v>141</v>
      </c>
      <c r="AF115" s="40" t="s">
        <v>141</v>
      </c>
      <c r="AG115" s="54" t="s">
        <v>141</v>
      </c>
      <c r="AI115" s="54" t="s">
        <v>141</v>
      </c>
      <c r="AJ115" s="54">
        <v>60</v>
      </c>
      <c r="AK115" s="54" t="s">
        <v>141</v>
      </c>
      <c r="AL115" s="54" t="s">
        <v>146</v>
      </c>
      <c r="AM115" s="9" t="s">
        <v>697</v>
      </c>
      <c r="AN115" s="81"/>
      <c r="AO115" s="9" t="s">
        <v>731</v>
      </c>
      <c r="AP115" s="40" t="s">
        <v>1038</v>
      </c>
    </row>
    <row r="116" spans="1:42" s="40" customFormat="1" ht="15" customHeight="1">
      <c r="A116" s="55" t="s">
        <v>384</v>
      </c>
      <c r="B116" s="41" t="s">
        <v>447</v>
      </c>
      <c r="C116" s="40" t="s">
        <v>456</v>
      </c>
      <c r="D116" s="41" t="s">
        <v>455</v>
      </c>
      <c r="E116" s="44" t="s">
        <v>458</v>
      </c>
      <c r="F116" s="50" t="s">
        <v>458</v>
      </c>
      <c r="G116" s="51" t="s">
        <v>1711</v>
      </c>
      <c r="H116" s="40" t="s">
        <v>2152</v>
      </c>
      <c r="I116" s="81" t="s">
        <v>466</v>
      </c>
      <c r="J116" s="55" t="s">
        <v>1973</v>
      </c>
      <c r="K116" s="55" t="s">
        <v>476</v>
      </c>
      <c r="L116" s="81" t="s">
        <v>463</v>
      </c>
      <c r="M116" s="103" t="s">
        <v>1974</v>
      </c>
      <c r="N116" s="81"/>
      <c r="R116" s="118">
        <v>767931908514</v>
      </c>
      <c r="S116" s="26">
        <v>3000</v>
      </c>
      <c r="T116" s="8">
        <f t="shared" si="3"/>
        <v>2100</v>
      </c>
      <c r="U116" s="40" t="s">
        <v>141</v>
      </c>
      <c r="V116" s="61" t="s">
        <v>480</v>
      </c>
      <c r="W116" s="20">
        <v>18.5</v>
      </c>
      <c r="X116" s="20">
        <v>27.25</v>
      </c>
      <c r="Y116" s="20">
        <v>13</v>
      </c>
      <c r="Z116" s="7">
        <v>26</v>
      </c>
      <c r="AA116" s="40">
        <v>18.5</v>
      </c>
      <c r="AB116" s="40">
        <v>27.25</v>
      </c>
      <c r="AC116" s="40">
        <v>13</v>
      </c>
      <c r="AD116" s="40">
        <v>26</v>
      </c>
      <c r="AE116" s="40" t="s">
        <v>141</v>
      </c>
      <c r="AF116" s="40" t="s">
        <v>141</v>
      </c>
      <c r="AG116" s="54" t="s">
        <v>141</v>
      </c>
      <c r="AI116" s="54" t="s">
        <v>141</v>
      </c>
      <c r="AJ116" s="54">
        <v>60</v>
      </c>
      <c r="AK116" s="54" t="s">
        <v>141</v>
      </c>
      <c r="AL116" s="54" t="s">
        <v>147</v>
      </c>
      <c r="AM116" s="9" t="s">
        <v>697</v>
      </c>
      <c r="AN116" s="81"/>
      <c r="AO116" s="9" t="s">
        <v>731</v>
      </c>
      <c r="AP116" s="40" t="s">
        <v>1039</v>
      </c>
    </row>
    <row r="117" spans="1:42" s="81" customFormat="1" ht="15" customHeight="1">
      <c r="A117" s="55" t="s">
        <v>2153</v>
      </c>
      <c r="B117" s="83" t="s">
        <v>2154</v>
      </c>
      <c r="C117" s="81" t="s">
        <v>456</v>
      </c>
      <c r="D117" s="83" t="s">
        <v>455</v>
      </c>
      <c r="E117" s="83" t="s">
        <v>458</v>
      </c>
      <c r="F117" s="83" t="s">
        <v>458</v>
      </c>
      <c r="G117" s="83" t="s">
        <v>1711</v>
      </c>
      <c r="H117" s="81" t="s">
        <v>2152</v>
      </c>
      <c r="I117" s="81" t="s">
        <v>466</v>
      </c>
      <c r="J117" s="55" t="s">
        <v>1973</v>
      </c>
      <c r="K117" s="55" t="s">
        <v>476</v>
      </c>
      <c r="L117" s="81" t="s">
        <v>463</v>
      </c>
      <c r="M117" s="103" t="s">
        <v>1974</v>
      </c>
      <c r="R117" s="136">
        <v>767931910739</v>
      </c>
      <c r="S117" s="26">
        <v>3000</v>
      </c>
      <c r="T117" s="8">
        <f t="shared" si="3"/>
        <v>2100</v>
      </c>
      <c r="U117" s="81" t="s">
        <v>141</v>
      </c>
      <c r="V117" s="79" t="s">
        <v>480</v>
      </c>
      <c r="W117" s="20">
        <v>18.5</v>
      </c>
      <c r="X117" s="20">
        <v>27.25</v>
      </c>
      <c r="Y117" s="20">
        <v>13</v>
      </c>
      <c r="Z117" s="7">
        <v>26</v>
      </c>
      <c r="AA117" s="81">
        <v>18.5</v>
      </c>
      <c r="AB117" s="81">
        <v>27.25</v>
      </c>
      <c r="AC117" s="81">
        <v>13</v>
      </c>
      <c r="AD117" s="81">
        <v>26</v>
      </c>
      <c r="AE117" s="81" t="s">
        <v>141</v>
      </c>
      <c r="AF117" s="81" t="s">
        <v>141</v>
      </c>
      <c r="AG117" s="81" t="s">
        <v>141</v>
      </c>
      <c r="AI117" s="81" t="s">
        <v>141</v>
      </c>
      <c r="AJ117" s="81">
        <v>60</v>
      </c>
      <c r="AK117" s="81" t="s">
        <v>141</v>
      </c>
      <c r="AL117" s="81" t="s">
        <v>1613</v>
      </c>
      <c r="AM117" s="9" t="s">
        <v>697</v>
      </c>
      <c r="AO117" s="9" t="s">
        <v>731</v>
      </c>
      <c r="AP117" s="104"/>
    </row>
    <row r="118" spans="1:42" s="40" customFormat="1" ht="15" customHeight="1">
      <c r="A118" s="29" t="s">
        <v>293</v>
      </c>
      <c r="B118" s="41" t="s">
        <v>2109</v>
      </c>
      <c r="C118" s="40" t="s">
        <v>456</v>
      </c>
      <c r="D118" s="41" t="s">
        <v>455</v>
      </c>
      <c r="E118" s="44" t="s">
        <v>458</v>
      </c>
      <c r="F118" s="50" t="s">
        <v>458</v>
      </c>
      <c r="G118" s="51" t="s">
        <v>1711</v>
      </c>
      <c r="H118" s="81" t="s">
        <v>2148</v>
      </c>
      <c r="I118" s="83" t="s">
        <v>461</v>
      </c>
      <c r="J118" s="83" t="s">
        <v>473</v>
      </c>
      <c r="K118" s="83" t="s">
        <v>474</v>
      </c>
      <c r="L118" s="83" t="s">
        <v>463</v>
      </c>
      <c r="M118" s="54" t="s">
        <v>475</v>
      </c>
      <c r="N118" s="83"/>
      <c r="R118" s="118">
        <v>767931142024</v>
      </c>
      <c r="S118" s="26">
        <v>2650</v>
      </c>
      <c r="T118" s="8">
        <f t="shared" si="3"/>
        <v>1854.9999999999998</v>
      </c>
      <c r="U118" s="40" t="s">
        <v>141</v>
      </c>
      <c r="V118" s="61" t="s">
        <v>482</v>
      </c>
      <c r="W118" s="20">
        <v>9</v>
      </c>
      <c r="X118" s="20">
        <v>22.5</v>
      </c>
      <c r="Y118" s="20">
        <v>10</v>
      </c>
      <c r="Z118" s="7">
        <v>17</v>
      </c>
      <c r="AA118" s="40">
        <v>9</v>
      </c>
      <c r="AB118" s="40">
        <v>22.5</v>
      </c>
      <c r="AC118" s="40">
        <v>10</v>
      </c>
      <c r="AD118" s="40">
        <v>17</v>
      </c>
      <c r="AE118" s="40" t="s">
        <v>141</v>
      </c>
      <c r="AG118" s="54" t="s">
        <v>141</v>
      </c>
      <c r="AI118" s="54" t="s">
        <v>141</v>
      </c>
      <c r="AJ118" s="54">
        <v>60</v>
      </c>
      <c r="AK118" s="54" t="s">
        <v>141</v>
      </c>
      <c r="AL118" s="54" t="s">
        <v>142</v>
      </c>
      <c r="AM118" s="9" t="s">
        <v>697</v>
      </c>
      <c r="AN118" s="81"/>
      <c r="AO118" s="9" t="s">
        <v>731</v>
      </c>
      <c r="AP118" s="40" t="s">
        <v>912</v>
      </c>
    </row>
    <row r="119" spans="1:42" s="40" customFormat="1" ht="15" customHeight="1">
      <c r="A119" s="29" t="s">
        <v>294</v>
      </c>
      <c r="B119" s="41" t="s">
        <v>2110</v>
      </c>
      <c r="C119" s="40" t="s">
        <v>456</v>
      </c>
      <c r="D119" s="41" t="s">
        <v>455</v>
      </c>
      <c r="E119" s="44" t="s">
        <v>458</v>
      </c>
      <c r="F119" s="50" t="s">
        <v>458</v>
      </c>
      <c r="G119" s="51" t="s">
        <v>1711</v>
      </c>
      <c r="H119" s="81" t="s">
        <v>2148</v>
      </c>
      <c r="I119" s="83" t="s">
        <v>461</v>
      </c>
      <c r="J119" s="83" t="s">
        <v>473</v>
      </c>
      <c r="K119" s="83" t="s">
        <v>474</v>
      </c>
      <c r="L119" s="83" t="s">
        <v>463</v>
      </c>
      <c r="M119" s="54" t="s">
        <v>475</v>
      </c>
      <c r="N119" s="83"/>
      <c r="R119" s="118">
        <v>767931140426</v>
      </c>
      <c r="S119" s="26">
        <v>2650</v>
      </c>
      <c r="T119" s="8">
        <f t="shared" si="3"/>
        <v>1854.9999999999998</v>
      </c>
      <c r="U119" s="40" t="s">
        <v>141</v>
      </c>
      <c r="V119" s="61" t="s">
        <v>482</v>
      </c>
      <c r="W119" s="20">
        <v>9</v>
      </c>
      <c r="X119" s="20">
        <v>22.5</v>
      </c>
      <c r="Y119" s="20">
        <v>10</v>
      </c>
      <c r="Z119" s="7">
        <v>17</v>
      </c>
      <c r="AA119" s="40">
        <v>9</v>
      </c>
      <c r="AB119" s="40">
        <v>22.5</v>
      </c>
      <c r="AC119" s="40">
        <v>10</v>
      </c>
      <c r="AD119" s="40">
        <v>17</v>
      </c>
      <c r="AE119" s="40" t="s">
        <v>141</v>
      </c>
      <c r="AG119" s="54" t="s">
        <v>141</v>
      </c>
      <c r="AI119" s="54" t="s">
        <v>141</v>
      </c>
      <c r="AJ119" s="54">
        <v>60</v>
      </c>
      <c r="AK119" s="54" t="s">
        <v>141</v>
      </c>
      <c r="AL119" s="54" t="s">
        <v>143</v>
      </c>
      <c r="AM119" s="9" t="s">
        <v>697</v>
      </c>
      <c r="AN119" s="81"/>
      <c r="AO119" s="9" t="s">
        <v>731</v>
      </c>
      <c r="AP119" s="81" t="s">
        <v>913</v>
      </c>
    </row>
    <row r="120" spans="1:42" s="40" customFormat="1" ht="15" customHeight="1">
      <c r="A120" s="29" t="s">
        <v>295</v>
      </c>
      <c r="B120" s="41" t="s">
        <v>2111</v>
      </c>
      <c r="C120" s="40" t="s">
        <v>456</v>
      </c>
      <c r="D120" s="41" t="s">
        <v>455</v>
      </c>
      <c r="E120" s="44" t="s">
        <v>458</v>
      </c>
      <c r="F120" s="50" t="s">
        <v>458</v>
      </c>
      <c r="G120" s="51" t="s">
        <v>1711</v>
      </c>
      <c r="H120" s="81" t="s">
        <v>2148</v>
      </c>
      <c r="I120" s="83" t="s">
        <v>461</v>
      </c>
      <c r="J120" s="83" t="s">
        <v>473</v>
      </c>
      <c r="K120" s="83" t="s">
        <v>474</v>
      </c>
      <c r="L120" s="83" t="s">
        <v>463</v>
      </c>
      <c r="M120" s="54" t="s">
        <v>475</v>
      </c>
      <c r="N120" s="83"/>
      <c r="R120" s="118">
        <v>767931140433</v>
      </c>
      <c r="S120" s="26">
        <v>2650</v>
      </c>
      <c r="T120" s="8">
        <f t="shared" si="3"/>
        <v>1854.9999999999998</v>
      </c>
      <c r="U120" s="40" t="s">
        <v>141</v>
      </c>
      <c r="V120" s="61" t="s">
        <v>482</v>
      </c>
      <c r="W120" s="20">
        <v>9</v>
      </c>
      <c r="X120" s="20">
        <v>22.5</v>
      </c>
      <c r="Y120" s="20">
        <v>10</v>
      </c>
      <c r="Z120" s="7">
        <v>17</v>
      </c>
      <c r="AA120" s="40">
        <v>9</v>
      </c>
      <c r="AB120" s="40">
        <v>22.5</v>
      </c>
      <c r="AC120" s="40">
        <v>10</v>
      </c>
      <c r="AD120" s="40">
        <v>17</v>
      </c>
      <c r="AE120" s="40" t="s">
        <v>141</v>
      </c>
      <c r="AG120" s="54" t="s">
        <v>141</v>
      </c>
      <c r="AI120" s="54" t="s">
        <v>141</v>
      </c>
      <c r="AJ120" s="54">
        <v>60</v>
      </c>
      <c r="AK120" s="54" t="s">
        <v>141</v>
      </c>
      <c r="AL120" s="54" t="s">
        <v>144</v>
      </c>
      <c r="AM120" s="9" t="s">
        <v>697</v>
      </c>
      <c r="AN120" s="81"/>
      <c r="AO120" s="9" t="s">
        <v>731</v>
      </c>
      <c r="AP120" s="40" t="s">
        <v>914</v>
      </c>
    </row>
    <row r="121" spans="1:42" s="40" customFormat="1" ht="15" customHeight="1">
      <c r="A121" s="29" t="s">
        <v>296</v>
      </c>
      <c r="B121" s="41" t="s">
        <v>2112</v>
      </c>
      <c r="C121" s="40" t="s">
        <v>456</v>
      </c>
      <c r="D121" s="41" t="s">
        <v>455</v>
      </c>
      <c r="E121" s="49" t="s">
        <v>458</v>
      </c>
      <c r="F121" s="50" t="s">
        <v>458</v>
      </c>
      <c r="G121" s="50" t="s">
        <v>1711</v>
      </c>
      <c r="H121" s="81" t="s">
        <v>2148</v>
      </c>
      <c r="I121" s="83" t="s">
        <v>461</v>
      </c>
      <c r="J121" s="83" t="s">
        <v>473</v>
      </c>
      <c r="K121" s="83" t="s">
        <v>474</v>
      </c>
      <c r="L121" s="83" t="s">
        <v>463</v>
      </c>
      <c r="M121" s="54" t="s">
        <v>475</v>
      </c>
      <c r="N121" s="83"/>
      <c r="R121" s="118">
        <v>767931140464</v>
      </c>
      <c r="S121" s="26">
        <v>2650</v>
      </c>
      <c r="T121" s="8">
        <f t="shared" si="3"/>
        <v>1854.9999999999998</v>
      </c>
      <c r="U121" s="40" t="s">
        <v>141</v>
      </c>
      <c r="V121" s="61" t="s">
        <v>482</v>
      </c>
      <c r="W121" s="20">
        <v>9</v>
      </c>
      <c r="X121" s="20">
        <v>22.5</v>
      </c>
      <c r="Y121" s="20">
        <v>10</v>
      </c>
      <c r="Z121" s="7">
        <v>17</v>
      </c>
      <c r="AA121" s="40">
        <v>9</v>
      </c>
      <c r="AB121" s="40">
        <v>22.5</v>
      </c>
      <c r="AC121" s="40">
        <v>10</v>
      </c>
      <c r="AD121" s="40">
        <v>17</v>
      </c>
      <c r="AE121" s="40" t="s">
        <v>141</v>
      </c>
      <c r="AG121" s="54" t="s">
        <v>141</v>
      </c>
      <c r="AI121" s="54" t="s">
        <v>141</v>
      </c>
      <c r="AJ121" s="54">
        <v>60</v>
      </c>
      <c r="AK121" s="54" t="s">
        <v>141</v>
      </c>
      <c r="AL121" s="54" t="s">
        <v>145</v>
      </c>
      <c r="AM121" s="9" t="s">
        <v>697</v>
      </c>
      <c r="AN121" s="81"/>
      <c r="AO121" s="9" t="s">
        <v>731</v>
      </c>
      <c r="AP121" s="40" t="s">
        <v>915</v>
      </c>
    </row>
    <row r="122" spans="1:42" s="40" customFormat="1" ht="15" customHeight="1">
      <c r="A122" s="29" t="s">
        <v>292</v>
      </c>
      <c r="B122" s="41" t="s">
        <v>2113</v>
      </c>
      <c r="C122" s="40" t="s">
        <v>456</v>
      </c>
      <c r="D122" s="41" t="s">
        <v>455</v>
      </c>
      <c r="E122" s="49" t="s">
        <v>458</v>
      </c>
      <c r="F122" s="50" t="s">
        <v>458</v>
      </c>
      <c r="G122" s="50" t="s">
        <v>1711</v>
      </c>
      <c r="H122" s="81" t="s">
        <v>2148</v>
      </c>
      <c r="I122" s="83" t="s">
        <v>461</v>
      </c>
      <c r="J122" s="83" t="s">
        <v>473</v>
      </c>
      <c r="K122" s="83" t="s">
        <v>474</v>
      </c>
      <c r="L122" s="83" t="s">
        <v>463</v>
      </c>
      <c r="M122" s="54" t="s">
        <v>475</v>
      </c>
      <c r="N122" s="83"/>
      <c r="R122" s="118">
        <v>767931140419</v>
      </c>
      <c r="S122" s="26">
        <v>2500</v>
      </c>
      <c r="T122" s="8">
        <f t="shared" si="3"/>
        <v>1750</v>
      </c>
      <c r="U122" s="40" t="s">
        <v>141</v>
      </c>
      <c r="V122" s="61" t="s">
        <v>482</v>
      </c>
      <c r="W122" s="20">
        <v>9</v>
      </c>
      <c r="X122" s="20">
        <v>22.5</v>
      </c>
      <c r="Y122" s="20">
        <v>10</v>
      </c>
      <c r="Z122" s="7">
        <v>17</v>
      </c>
      <c r="AA122" s="40">
        <v>9</v>
      </c>
      <c r="AB122" s="40">
        <v>22.5</v>
      </c>
      <c r="AC122" s="40">
        <v>10</v>
      </c>
      <c r="AD122" s="40">
        <v>17</v>
      </c>
      <c r="AE122" s="40" t="s">
        <v>141</v>
      </c>
      <c r="AG122" s="54" t="s">
        <v>141</v>
      </c>
      <c r="AI122" s="54" t="s">
        <v>141</v>
      </c>
      <c r="AJ122" s="54">
        <v>60</v>
      </c>
      <c r="AK122" s="54" t="s">
        <v>141</v>
      </c>
      <c r="AL122" s="54" t="s">
        <v>146</v>
      </c>
      <c r="AM122" s="9" t="s">
        <v>697</v>
      </c>
      <c r="AN122" s="81"/>
      <c r="AO122" s="9" t="s">
        <v>731</v>
      </c>
      <c r="AP122" s="40" t="s">
        <v>916</v>
      </c>
    </row>
    <row r="123" spans="1:42" s="40" customFormat="1" ht="15" customHeight="1">
      <c r="A123" s="29" t="s">
        <v>297</v>
      </c>
      <c r="B123" s="41" t="s">
        <v>2114</v>
      </c>
      <c r="C123" s="40" t="s">
        <v>456</v>
      </c>
      <c r="D123" s="41" t="s">
        <v>455</v>
      </c>
      <c r="E123" s="44" t="s">
        <v>458</v>
      </c>
      <c r="F123" s="50" t="s">
        <v>458</v>
      </c>
      <c r="G123" s="51" t="s">
        <v>1711</v>
      </c>
      <c r="H123" s="81" t="s">
        <v>2148</v>
      </c>
      <c r="I123" s="83" t="s">
        <v>461</v>
      </c>
      <c r="J123" s="83" t="s">
        <v>473</v>
      </c>
      <c r="K123" s="83" t="s">
        <v>474</v>
      </c>
      <c r="L123" s="83" t="s">
        <v>463</v>
      </c>
      <c r="M123" s="54" t="s">
        <v>475</v>
      </c>
      <c r="N123" s="83"/>
      <c r="R123" s="118">
        <v>767931140471</v>
      </c>
      <c r="S123" s="26">
        <v>2650</v>
      </c>
      <c r="T123" s="8">
        <f t="shared" si="3"/>
        <v>1854.9999999999998</v>
      </c>
      <c r="U123" s="40" t="s">
        <v>141</v>
      </c>
      <c r="V123" s="61" t="s">
        <v>482</v>
      </c>
      <c r="W123" s="20">
        <v>9</v>
      </c>
      <c r="X123" s="20">
        <v>22.5</v>
      </c>
      <c r="Y123" s="20">
        <v>10</v>
      </c>
      <c r="Z123" s="7">
        <v>17</v>
      </c>
      <c r="AA123" s="40">
        <v>9</v>
      </c>
      <c r="AB123" s="40">
        <v>22.5</v>
      </c>
      <c r="AC123" s="40">
        <v>10</v>
      </c>
      <c r="AD123" s="40">
        <v>17</v>
      </c>
      <c r="AE123" s="40" t="s">
        <v>141</v>
      </c>
      <c r="AG123" s="54" t="s">
        <v>141</v>
      </c>
      <c r="AI123" s="54" t="s">
        <v>141</v>
      </c>
      <c r="AJ123" s="54">
        <v>60</v>
      </c>
      <c r="AK123" s="54" t="s">
        <v>141</v>
      </c>
      <c r="AL123" s="54" t="s">
        <v>147</v>
      </c>
      <c r="AM123" s="9" t="s">
        <v>697</v>
      </c>
      <c r="AN123" s="81"/>
      <c r="AO123" s="9" t="s">
        <v>731</v>
      </c>
      <c r="AP123" s="40" t="s">
        <v>917</v>
      </c>
    </row>
    <row r="124" spans="1:42" s="40" customFormat="1" ht="15" customHeight="1">
      <c r="A124" s="29" t="s">
        <v>298</v>
      </c>
      <c r="B124" s="41" t="s">
        <v>2115</v>
      </c>
      <c r="C124" s="40" t="s">
        <v>456</v>
      </c>
      <c r="D124" s="41" t="s">
        <v>455</v>
      </c>
      <c r="E124" s="44" t="s">
        <v>458</v>
      </c>
      <c r="F124" s="50" t="s">
        <v>458</v>
      </c>
      <c r="G124" s="51" t="s">
        <v>1711</v>
      </c>
      <c r="H124" s="81" t="s">
        <v>2148</v>
      </c>
      <c r="I124" s="83" t="s">
        <v>461</v>
      </c>
      <c r="J124" s="83" t="s">
        <v>473</v>
      </c>
      <c r="K124" s="83" t="s">
        <v>474</v>
      </c>
      <c r="L124" s="83" t="s">
        <v>463</v>
      </c>
      <c r="M124" s="54" t="s">
        <v>475</v>
      </c>
      <c r="N124" s="83"/>
      <c r="R124" s="118">
        <v>767931150180</v>
      </c>
      <c r="S124" s="26">
        <v>2650</v>
      </c>
      <c r="T124" s="8">
        <f t="shared" si="3"/>
        <v>1854.9999999999998</v>
      </c>
      <c r="U124" s="40" t="s">
        <v>141</v>
      </c>
      <c r="V124" s="61" t="s">
        <v>482</v>
      </c>
      <c r="W124" s="20">
        <v>9</v>
      </c>
      <c r="X124" s="20">
        <v>22.5</v>
      </c>
      <c r="Y124" s="20">
        <v>10</v>
      </c>
      <c r="Z124" s="7">
        <v>17</v>
      </c>
      <c r="AA124" s="40">
        <v>9</v>
      </c>
      <c r="AB124" s="40">
        <v>22.5</v>
      </c>
      <c r="AC124" s="40">
        <v>10</v>
      </c>
      <c r="AD124" s="40">
        <v>17</v>
      </c>
      <c r="AE124" s="40" t="s">
        <v>141</v>
      </c>
      <c r="AG124" s="54" t="s">
        <v>141</v>
      </c>
      <c r="AI124" s="54" t="s">
        <v>141</v>
      </c>
      <c r="AJ124" s="54">
        <v>60</v>
      </c>
      <c r="AK124" s="54" t="s">
        <v>141</v>
      </c>
      <c r="AL124" s="54" t="s">
        <v>152</v>
      </c>
      <c r="AM124" s="9" t="s">
        <v>697</v>
      </c>
      <c r="AN124" s="81"/>
      <c r="AO124" s="9" t="s">
        <v>731</v>
      </c>
    </row>
    <row r="125" spans="1:42" s="81" customFormat="1" ht="15" customHeight="1">
      <c r="A125" s="29" t="s">
        <v>1674</v>
      </c>
      <c r="B125" s="83" t="s">
        <v>2116</v>
      </c>
      <c r="C125" s="81" t="s">
        <v>456</v>
      </c>
      <c r="D125" s="83" t="s">
        <v>455</v>
      </c>
      <c r="E125" s="83" t="s">
        <v>458</v>
      </c>
      <c r="F125" s="83" t="s">
        <v>458</v>
      </c>
      <c r="G125" s="83" t="s">
        <v>1711</v>
      </c>
      <c r="H125" s="81" t="s">
        <v>2148</v>
      </c>
      <c r="I125" s="83" t="s">
        <v>461</v>
      </c>
      <c r="J125" s="83" t="s">
        <v>473</v>
      </c>
      <c r="K125" s="83" t="s">
        <v>474</v>
      </c>
      <c r="L125" s="83" t="s">
        <v>463</v>
      </c>
      <c r="M125" s="81" t="s">
        <v>475</v>
      </c>
      <c r="N125" s="83"/>
      <c r="R125" s="118">
        <v>767931910982</v>
      </c>
      <c r="S125" s="26">
        <v>2650</v>
      </c>
      <c r="T125" s="8">
        <f t="shared" si="3"/>
        <v>1854.9999999999998</v>
      </c>
      <c r="U125" s="81" t="s">
        <v>141</v>
      </c>
      <c r="V125" s="79" t="s">
        <v>482</v>
      </c>
      <c r="W125" s="20">
        <v>9</v>
      </c>
      <c r="X125" s="20">
        <v>22.5</v>
      </c>
      <c r="Y125" s="20">
        <v>10</v>
      </c>
      <c r="Z125" s="7">
        <v>17</v>
      </c>
      <c r="AA125" s="81">
        <v>9</v>
      </c>
      <c r="AB125" s="81">
        <v>22.5</v>
      </c>
      <c r="AC125" s="81">
        <v>10</v>
      </c>
      <c r="AD125" s="81">
        <v>17</v>
      </c>
      <c r="AE125" s="81" t="s">
        <v>141</v>
      </c>
      <c r="AG125" s="81" t="s">
        <v>141</v>
      </c>
      <c r="AI125" s="81" t="s">
        <v>141</v>
      </c>
      <c r="AJ125" s="81">
        <v>60</v>
      </c>
      <c r="AK125" s="81" t="s">
        <v>141</v>
      </c>
      <c r="AL125" s="81" t="s">
        <v>1613</v>
      </c>
      <c r="AM125" s="9" t="s">
        <v>697</v>
      </c>
      <c r="AO125" s="9" t="s">
        <v>731</v>
      </c>
      <c r="AP125" s="104"/>
    </row>
    <row r="126" spans="1:42" s="40" customFormat="1" ht="15" customHeight="1">
      <c r="A126" s="115" t="s">
        <v>1694</v>
      </c>
      <c r="B126" s="41" t="s">
        <v>448</v>
      </c>
      <c r="C126" s="40" t="s">
        <v>450</v>
      </c>
      <c r="D126" s="41" t="s">
        <v>455</v>
      </c>
      <c r="E126" s="49" t="s">
        <v>459</v>
      </c>
      <c r="F126" s="50" t="s">
        <v>459</v>
      </c>
      <c r="G126" s="50" t="s">
        <v>1712</v>
      </c>
      <c r="H126" s="29" t="s">
        <v>1709</v>
      </c>
      <c r="I126" s="62" t="s">
        <v>484</v>
      </c>
      <c r="J126" s="67" t="s">
        <v>483</v>
      </c>
      <c r="K126" s="122" t="s">
        <v>1975</v>
      </c>
      <c r="L126" s="67" t="s">
        <v>1978</v>
      </c>
      <c r="M126" s="122" t="s">
        <v>1974</v>
      </c>
      <c r="N126" s="67" t="s">
        <v>1976</v>
      </c>
      <c r="O126" s="67" t="s">
        <v>1977</v>
      </c>
      <c r="P126" s="66" t="s">
        <v>1600</v>
      </c>
      <c r="Q126" s="81"/>
      <c r="R126" s="118">
        <v>767931911002</v>
      </c>
      <c r="S126" s="26">
        <v>5000</v>
      </c>
      <c r="T126" s="8">
        <f t="shared" si="3"/>
        <v>3500</v>
      </c>
      <c r="U126" s="40" t="s">
        <v>141</v>
      </c>
      <c r="V126" s="81" t="s">
        <v>588</v>
      </c>
      <c r="W126" s="81">
        <v>20.5</v>
      </c>
      <c r="X126" s="81">
        <v>18.75</v>
      </c>
      <c r="Y126" s="81">
        <v>27.5</v>
      </c>
      <c r="Z126" s="81">
        <v>45</v>
      </c>
      <c r="AA126" s="40">
        <v>20.5</v>
      </c>
      <c r="AB126" s="40">
        <v>18.75</v>
      </c>
      <c r="AC126" s="40">
        <v>27.5</v>
      </c>
      <c r="AD126" s="40">
        <v>45</v>
      </c>
      <c r="AE126" s="40" t="s">
        <v>141</v>
      </c>
      <c r="AF126" s="40" t="s">
        <v>141</v>
      </c>
      <c r="AG126" s="40" t="s">
        <v>141</v>
      </c>
      <c r="AI126" s="81" t="s">
        <v>141</v>
      </c>
      <c r="AJ126" s="40">
        <v>60</v>
      </c>
      <c r="AK126" s="81" t="s">
        <v>141</v>
      </c>
      <c r="AL126" s="40" t="s">
        <v>148</v>
      </c>
      <c r="AM126" s="9" t="s">
        <v>699</v>
      </c>
      <c r="AN126" s="81"/>
      <c r="AO126" s="9" t="s">
        <v>731</v>
      </c>
      <c r="AP126" s="104" t="s">
        <v>924</v>
      </c>
    </row>
    <row r="127" spans="1:42" s="40" customFormat="1" ht="15" customHeight="1">
      <c r="A127" s="43" t="s">
        <v>1695</v>
      </c>
      <c r="B127" s="41" t="s">
        <v>449</v>
      </c>
      <c r="C127" s="40" t="s">
        <v>450</v>
      </c>
      <c r="D127" s="41" t="s">
        <v>455</v>
      </c>
      <c r="E127" s="49" t="s">
        <v>459</v>
      </c>
      <c r="F127" s="50" t="s">
        <v>459</v>
      </c>
      <c r="G127" s="50" t="s">
        <v>1712</v>
      </c>
      <c r="H127" s="29" t="s">
        <v>1709</v>
      </c>
      <c r="I127" s="62" t="s">
        <v>484</v>
      </c>
      <c r="J127" s="67" t="s">
        <v>483</v>
      </c>
      <c r="K127" s="122" t="s">
        <v>1975</v>
      </c>
      <c r="L127" s="67" t="s">
        <v>1978</v>
      </c>
      <c r="M127" s="122" t="s">
        <v>1974</v>
      </c>
      <c r="N127" s="67" t="s">
        <v>1979</v>
      </c>
      <c r="O127" s="67" t="s">
        <v>1980</v>
      </c>
      <c r="P127" s="66" t="s">
        <v>1600</v>
      </c>
      <c r="Q127" s="81"/>
      <c r="R127" s="118">
        <v>767931911019</v>
      </c>
      <c r="S127" s="26">
        <v>5000</v>
      </c>
      <c r="T127" s="8">
        <f t="shared" si="3"/>
        <v>3500</v>
      </c>
      <c r="U127" s="40" t="s">
        <v>141</v>
      </c>
      <c r="V127" s="81" t="s">
        <v>588</v>
      </c>
      <c r="W127" s="81">
        <v>20.5</v>
      </c>
      <c r="X127" s="81">
        <v>18.75</v>
      </c>
      <c r="Y127" s="81">
        <v>27.5</v>
      </c>
      <c r="Z127" s="81">
        <v>45</v>
      </c>
      <c r="AA127" s="40">
        <v>20.5</v>
      </c>
      <c r="AB127" s="40">
        <v>18.75</v>
      </c>
      <c r="AC127" s="40">
        <v>27.5</v>
      </c>
      <c r="AD127" s="40">
        <v>45</v>
      </c>
      <c r="AE127" s="81" t="s">
        <v>141</v>
      </c>
      <c r="AF127" s="81" t="s">
        <v>141</v>
      </c>
      <c r="AG127" s="81" t="s">
        <v>141</v>
      </c>
      <c r="AH127" s="81"/>
      <c r="AI127" s="81" t="s">
        <v>141</v>
      </c>
      <c r="AJ127" s="81">
        <v>60</v>
      </c>
      <c r="AK127" s="81" t="s">
        <v>141</v>
      </c>
      <c r="AL127" s="40" t="s">
        <v>149</v>
      </c>
      <c r="AM127" s="9" t="s">
        <v>699</v>
      </c>
      <c r="AN127" s="81"/>
      <c r="AO127" s="9" t="s">
        <v>731</v>
      </c>
      <c r="AP127" s="104" t="s">
        <v>925</v>
      </c>
    </row>
    <row r="128" spans="1:42" s="40" customFormat="1" ht="15" customHeight="1">
      <c r="A128" s="43" t="s">
        <v>1696</v>
      </c>
      <c r="B128" s="43" t="s">
        <v>2107</v>
      </c>
      <c r="C128" s="40" t="s">
        <v>457</v>
      </c>
      <c r="D128" s="41" t="s">
        <v>455</v>
      </c>
      <c r="E128" s="44" t="s">
        <v>458</v>
      </c>
      <c r="F128" s="50" t="s">
        <v>458</v>
      </c>
      <c r="G128" s="51" t="s">
        <v>1712</v>
      </c>
      <c r="H128" s="40" t="s">
        <v>2149</v>
      </c>
      <c r="I128" s="62" t="s">
        <v>484</v>
      </c>
      <c r="J128" s="67" t="s">
        <v>483</v>
      </c>
      <c r="K128" s="122" t="s">
        <v>1975</v>
      </c>
      <c r="L128" s="67" t="s">
        <v>1978</v>
      </c>
      <c r="M128" s="122" t="s">
        <v>1974</v>
      </c>
      <c r="N128" s="67" t="s">
        <v>1981</v>
      </c>
      <c r="O128" s="67" t="s">
        <v>1982</v>
      </c>
      <c r="P128" s="66" t="s">
        <v>1601</v>
      </c>
      <c r="Q128" s="81"/>
      <c r="R128" s="118">
        <v>767931911026</v>
      </c>
      <c r="S128" s="26">
        <v>5800</v>
      </c>
      <c r="T128" s="8">
        <f t="shared" si="3"/>
        <v>4059.9999999999995</v>
      </c>
      <c r="U128" s="40" t="s">
        <v>141</v>
      </c>
      <c r="V128" s="81" t="s">
        <v>588</v>
      </c>
      <c r="W128" s="81">
        <v>20.5</v>
      </c>
      <c r="X128" s="81">
        <v>18.75</v>
      </c>
      <c r="Y128" s="81">
        <v>27.5</v>
      </c>
      <c r="Z128" s="81">
        <v>45</v>
      </c>
      <c r="AA128" s="40">
        <v>20.5</v>
      </c>
      <c r="AB128" s="40">
        <v>18.75</v>
      </c>
      <c r="AC128" s="40">
        <v>27.5</v>
      </c>
      <c r="AD128" s="40">
        <v>45</v>
      </c>
      <c r="AE128" s="81" t="s">
        <v>141</v>
      </c>
      <c r="AF128" s="81" t="s">
        <v>141</v>
      </c>
      <c r="AG128" s="81" t="s">
        <v>141</v>
      </c>
      <c r="AH128" s="81"/>
      <c r="AI128" s="81" t="s">
        <v>141</v>
      </c>
      <c r="AJ128" s="81">
        <v>60</v>
      </c>
      <c r="AK128" s="81" t="s">
        <v>141</v>
      </c>
      <c r="AL128" s="81" t="s">
        <v>148</v>
      </c>
      <c r="AM128" s="9" t="s">
        <v>699</v>
      </c>
      <c r="AN128" s="81"/>
      <c r="AO128" s="9" t="s">
        <v>731</v>
      </c>
      <c r="AP128" s="104" t="s">
        <v>926</v>
      </c>
    </row>
    <row r="129" spans="1:45" s="40" customFormat="1" ht="15" customHeight="1">
      <c r="A129" s="43" t="s">
        <v>1697</v>
      </c>
      <c r="B129" s="43" t="s">
        <v>2108</v>
      </c>
      <c r="C129" s="40" t="s">
        <v>457</v>
      </c>
      <c r="D129" s="41" t="s">
        <v>455</v>
      </c>
      <c r="E129" s="44" t="s">
        <v>458</v>
      </c>
      <c r="F129" s="50" t="s">
        <v>458</v>
      </c>
      <c r="G129" s="51" t="s">
        <v>1712</v>
      </c>
      <c r="H129" s="81" t="s">
        <v>2149</v>
      </c>
      <c r="I129" s="62" t="s">
        <v>484</v>
      </c>
      <c r="J129" s="67" t="s">
        <v>483</v>
      </c>
      <c r="K129" s="122" t="s">
        <v>1975</v>
      </c>
      <c r="L129" s="67" t="s">
        <v>1978</v>
      </c>
      <c r="M129" s="122" t="s">
        <v>1974</v>
      </c>
      <c r="N129" s="67" t="s">
        <v>1983</v>
      </c>
      <c r="O129" s="67" t="s">
        <v>1984</v>
      </c>
      <c r="P129" s="66" t="s">
        <v>1601</v>
      </c>
      <c r="Q129" s="81"/>
      <c r="R129" s="118">
        <v>767931911033</v>
      </c>
      <c r="S129" s="26">
        <v>5800</v>
      </c>
      <c r="T129" s="8">
        <f t="shared" si="3"/>
        <v>4059.9999999999995</v>
      </c>
      <c r="U129" s="40" t="s">
        <v>141</v>
      </c>
      <c r="V129" s="81" t="s">
        <v>588</v>
      </c>
      <c r="W129" s="81">
        <v>20.5</v>
      </c>
      <c r="X129" s="81">
        <v>18.75</v>
      </c>
      <c r="Y129" s="81">
        <v>27.5</v>
      </c>
      <c r="Z129" s="81">
        <v>45</v>
      </c>
      <c r="AA129" s="40">
        <v>20.5</v>
      </c>
      <c r="AB129" s="40">
        <v>18.75</v>
      </c>
      <c r="AC129" s="40">
        <v>27.5</v>
      </c>
      <c r="AD129" s="40">
        <v>45</v>
      </c>
      <c r="AE129" s="81" t="s">
        <v>141</v>
      </c>
      <c r="AF129" s="81" t="s">
        <v>141</v>
      </c>
      <c r="AG129" s="81" t="s">
        <v>141</v>
      </c>
      <c r="AH129" s="81"/>
      <c r="AI129" s="81" t="s">
        <v>141</v>
      </c>
      <c r="AJ129" s="81">
        <v>60</v>
      </c>
      <c r="AK129" s="81" t="s">
        <v>141</v>
      </c>
      <c r="AL129" s="81" t="s">
        <v>149</v>
      </c>
      <c r="AM129" s="9" t="s">
        <v>699</v>
      </c>
      <c r="AN129" s="81"/>
      <c r="AO129" s="9" t="s">
        <v>731</v>
      </c>
      <c r="AP129" s="104" t="s">
        <v>927</v>
      </c>
    </row>
    <row r="130" spans="1:45" s="40" customFormat="1" ht="15" customHeight="1">
      <c r="A130" s="115" t="s">
        <v>1704</v>
      </c>
      <c r="B130" s="41" t="s">
        <v>451</v>
      </c>
      <c r="C130" s="40" t="s">
        <v>450</v>
      </c>
      <c r="D130" s="41" t="s">
        <v>455</v>
      </c>
      <c r="E130" s="49" t="s">
        <v>459</v>
      </c>
      <c r="F130" s="50" t="s">
        <v>459</v>
      </c>
      <c r="G130" s="50" t="s">
        <v>1712</v>
      </c>
      <c r="H130" s="40" t="s">
        <v>1709</v>
      </c>
      <c r="I130" s="40" t="s">
        <v>484</v>
      </c>
      <c r="J130" s="81" t="s">
        <v>483</v>
      </c>
      <c r="K130" s="122" t="s">
        <v>1975</v>
      </c>
      <c r="L130" s="67" t="s">
        <v>1978</v>
      </c>
      <c r="M130" s="122" t="s">
        <v>1974</v>
      </c>
      <c r="N130" s="67" t="s">
        <v>1985</v>
      </c>
      <c r="O130" s="67" t="s">
        <v>1986</v>
      </c>
      <c r="P130" s="81" t="s">
        <v>1600</v>
      </c>
      <c r="Q130" s="81"/>
      <c r="R130" s="118">
        <v>767931911040</v>
      </c>
      <c r="S130" s="26">
        <v>5200</v>
      </c>
      <c r="T130" s="8">
        <f t="shared" ref="T130:T133" si="4">S130*0.7</f>
        <v>3639.9999999999995</v>
      </c>
      <c r="U130" s="40" t="s">
        <v>141</v>
      </c>
      <c r="V130" s="81" t="s">
        <v>587</v>
      </c>
      <c r="W130" s="81">
        <v>18.5</v>
      </c>
      <c r="X130" s="81">
        <v>22</v>
      </c>
      <c r="Y130" s="81">
        <v>27</v>
      </c>
      <c r="Z130" s="81">
        <v>49</v>
      </c>
      <c r="AA130" s="81">
        <v>18.5</v>
      </c>
      <c r="AB130" s="81">
        <v>22</v>
      </c>
      <c r="AC130" s="81">
        <v>27</v>
      </c>
      <c r="AD130" s="81">
        <v>49</v>
      </c>
      <c r="AE130" s="81" t="s">
        <v>141</v>
      </c>
      <c r="AF130" s="81" t="s">
        <v>141</v>
      </c>
      <c r="AG130" s="81" t="s">
        <v>141</v>
      </c>
      <c r="AH130" s="81"/>
      <c r="AI130" s="81" t="s">
        <v>141</v>
      </c>
      <c r="AJ130" s="81">
        <v>60</v>
      </c>
      <c r="AK130" s="81" t="s">
        <v>141</v>
      </c>
      <c r="AL130" s="81" t="s">
        <v>148</v>
      </c>
      <c r="AM130" s="9" t="s">
        <v>699</v>
      </c>
      <c r="AN130" s="81"/>
      <c r="AO130" s="9" t="s">
        <v>731</v>
      </c>
      <c r="AP130" s="104" t="s">
        <v>928</v>
      </c>
    </row>
    <row r="131" spans="1:45" s="40" customFormat="1" ht="15" customHeight="1">
      <c r="A131" s="115" t="s">
        <v>1705</v>
      </c>
      <c r="B131" s="41" t="s">
        <v>452</v>
      </c>
      <c r="C131" s="40" t="s">
        <v>450</v>
      </c>
      <c r="D131" s="41" t="s">
        <v>455</v>
      </c>
      <c r="E131" s="49" t="s">
        <v>459</v>
      </c>
      <c r="F131" s="50" t="s">
        <v>459</v>
      </c>
      <c r="G131" s="50" t="s">
        <v>1712</v>
      </c>
      <c r="H131" s="40" t="s">
        <v>1709</v>
      </c>
      <c r="I131" s="40" t="s">
        <v>484</v>
      </c>
      <c r="J131" s="81" t="s">
        <v>483</v>
      </c>
      <c r="K131" s="122" t="s">
        <v>1975</v>
      </c>
      <c r="L131" s="67" t="s">
        <v>1978</v>
      </c>
      <c r="M131" s="122" t="s">
        <v>1974</v>
      </c>
      <c r="N131" s="67" t="s">
        <v>1987</v>
      </c>
      <c r="O131" s="67" t="s">
        <v>1988</v>
      </c>
      <c r="P131" s="81" t="s">
        <v>1600</v>
      </c>
      <c r="Q131" s="81"/>
      <c r="R131" s="118">
        <v>767931911057</v>
      </c>
      <c r="S131" s="26">
        <v>5200</v>
      </c>
      <c r="T131" s="8">
        <f t="shared" si="4"/>
        <v>3639.9999999999995</v>
      </c>
      <c r="U131" s="40" t="s">
        <v>141</v>
      </c>
      <c r="V131" s="81" t="s">
        <v>587</v>
      </c>
      <c r="W131" s="81">
        <v>18.5</v>
      </c>
      <c r="X131" s="81">
        <v>22</v>
      </c>
      <c r="Y131" s="81">
        <v>27</v>
      </c>
      <c r="Z131" s="81">
        <v>49</v>
      </c>
      <c r="AA131" s="81">
        <v>18.5</v>
      </c>
      <c r="AB131" s="81">
        <v>22</v>
      </c>
      <c r="AC131" s="81">
        <v>27</v>
      </c>
      <c r="AD131" s="81">
        <v>49</v>
      </c>
      <c r="AE131" s="81" t="s">
        <v>141</v>
      </c>
      <c r="AF131" s="81" t="s">
        <v>141</v>
      </c>
      <c r="AG131" s="81" t="s">
        <v>141</v>
      </c>
      <c r="AH131" s="81"/>
      <c r="AI131" s="81" t="s">
        <v>141</v>
      </c>
      <c r="AJ131" s="81">
        <v>60</v>
      </c>
      <c r="AK131" s="81" t="s">
        <v>141</v>
      </c>
      <c r="AL131" s="81" t="s">
        <v>149</v>
      </c>
      <c r="AM131" s="9" t="s">
        <v>699</v>
      </c>
      <c r="AN131" s="81"/>
      <c r="AO131" s="9" t="s">
        <v>731</v>
      </c>
      <c r="AP131" s="104" t="s">
        <v>929</v>
      </c>
    </row>
    <row r="132" spans="1:45" s="40" customFormat="1" ht="15" customHeight="1">
      <c r="A132" s="55" t="s">
        <v>1698</v>
      </c>
      <c r="B132" s="41" t="s">
        <v>453</v>
      </c>
      <c r="C132" s="40" t="s">
        <v>457</v>
      </c>
      <c r="D132" s="41" t="s">
        <v>455</v>
      </c>
      <c r="E132" s="44" t="s">
        <v>458</v>
      </c>
      <c r="F132" s="50" t="s">
        <v>458</v>
      </c>
      <c r="G132" s="51" t="s">
        <v>1712</v>
      </c>
      <c r="H132" s="40" t="s">
        <v>2149</v>
      </c>
      <c r="I132" s="81" t="s">
        <v>484</v>
      </c>
      <c r="J132" s="81" t="s">
        <v>483</v>
      </c>
      <c r="K132" s="122" t="s">
        <v>1975</v>
      </c>
      <c r="L132" s="67" t="s">
        <v>1978</v>
      </c>
      <c r="M132" s="122" t="s">
        <v>1974</v>
      </c>
      <c r="N132" s="67" t="s">
        <v>1989</v>
      </c>
      <c r="O132" s="67" t="s">
        <v>1990</v>
      </c>
      <c r="P132" s="81" t="s">
        <v>1601</v>
      </c>
      <c r="Q132" s="81"/>
      <c r="R132" s="118">
        <v>767931911064</v>
      </c>
      <c r="S132" s="26">
        <v>6000</v>
      </c>
      <c r="T132" s="8">
        <f t="shared" si="4"/>
        <v>4200</v>
      </c>
      <c r="U132" s="40" t="s">
        <v>141</v>
      </c>
      <c r="V132" s="81" t="s">
        <v>587</v>
      </c>
      <c r="W132" s="81">
        <v>18.5</v>
      </c>
      <c r="X132" s="81">
        <v>22</v>
      </c>
      <c r="Y132" s="81">
        <v>27</v>
      </c>
      <c r="Z132" s="81">
        <v>49</v>
      </c>
      <c r="AA132" s="81">
        <v>18.5</v>
      </c>
      <c r="AB132" s="81">
        <v>22</v>
      </c>
      <c r="AC132" s="81">
        <v>27</v>
      </c>
      <c r="AD132" s="81">
        <v>49</v>
      </c>
      <c r="AE132" s="81" t="s">
        <v>141</v>
      </c>
      <c r="AF132" s="81" t="s">
        <v>141</v>
      </c>
      <c r="AG132" s="81" t="s">
        <v>141</v>
      </c>
      <c r="AH132" s="81"/>
      <c r="AI132" s="81" t="s">
        <v>141</v>
      </c>
      <c r="AJ132" s="81">
        <v>60</v>
      </c>
      <c r="AK132" s="81" t="s">
        <v>141</v>
      </c>
      <c r="AL132" s="81" t="s">
        <v>148</v>
      </c>
      <c r="AM132" s="9" t="s">
        <v>699</v>
      </c>
      <c r="AN132" s="81"/>
      <c r="AO132" s="9" t="s">
        <v>731</v>
      </c>
      <c r="AP132" s="104" t="s">
        <v>930</v>
      </c>
    </row>
    <row r="133" spans="1:45" s="40" customFormat="1" ht="15" customHeight="1">
      <c r="A133" s="115" t="s">
        <v>1699</v>
      </c>
      <c r="B133" s="41" t="s">
        <v>454</v>
      </c>
      <c r="C133" s="40" t="s">
        <v>457</v>
      </c>
      <c r="D133" s="41" t="s">
        <v>455</v>
      </c>
      <c r="E133" s="44" t="s">
        <v>458</v>
      </c>
      <c r="F133" s="50" t="s">
        <v>458</v>
      </c>
      <c r="G133" s="83" t="s">
        <v>1712</v>
      </c>
      <c r="H133" s="81" t="s">
        <v>2149</v>
      </c>
      <c r="I133" s="81" t="s">
        <v>484</v>
      </c>
      <c r="J133" s="81" t="s">
        <v>483</v>
      </c>
      <c r="K133" s="122" t="s">
        <v>1975</v>
      </c>
      <c r="L133" s="67" t="s">
        <v>1978</v>
      </c>
      <c r="M133" s="122" t="s">
        <v>1974</v>
      </c>
      <c r="N133" s="67" t="s">
        <v>1991</v>
      </c>
      <c r="O133" s="67" t="s">
        <v>1992</v>
      </c>
      <c r="P133" s="81" t="s">
        <v>1601</v>
      </c>
      <c r="Q133" s="81"/>
      <c r="R133" s="118">
        <v>767931911071</v>
      </c>
      <c r="S133" s="26">
        <v>6000</v>
      </c>
      <c r="T133" s="8">
        <f t="shared" si="4"/>
        <v>4200</v>
      </c>
      <c r="U133" s="40" t="s">
        <v>141</v>
      </c>
      <c r="V133" s="81" t="s">
        <v>587</v>
      </c>
      <c r="W133" s="81">
        <v>18.5</v>
      </c>
      <c r="X133" s="81">
        <v>22</v>
      </c>
      <c r="Y133" s="81">
        <v>27</v>
      </c>
      <c r="Z133" s="81">
        <v>49</v>
      </c>
      <c r="AA133" s="81">
        <v>18.5</v>
      </c>
      <c r="AB133" s="81">
        <v>22</v>
      </c>
      <c r="AC133" s="81">
        <v>27</v>
      </c>
      <c r="AD133" s="81">
        <v>49</v>
      </c>
      <c r="AE133" s="81" t="s">
        <v>141</v>
      </c>
      <c r="AF133" s="81" t="s">
        <v>141</v>
      </c>
      <c r="AG133" s="81" t="s">
        <v>141</v>
      </c>
      <c r="AH133" s="81"/>
      <c r="AI133" s="81" t="s">
        <v>141</v>
      </c>
      <c r="AJ133" s="81">
        <v>60</v>
      </c>
      <c r="AK133" s="81" t="s">
        <v>141</v>
      </c>
      <c r="AL133" s="81" t="s">
        <v>149</v>
      </c>
      <c r="AM133" s="9" t="s">
        <v>699</v>
      </c>
      <c r="AN133" s="81"/>
      <c r="AO133" s="9" t="s">
        <v>731</v>
      </c>
      <c r="AP133" s="104" t="s">
        <v>931</v>
      </c>
    </row>
    <row r="134" spans="1:45" s="103" customFormat="1" ht="15" customHeight="1">
      <c r="A134" s="103" t="s">
        <v>780</v>
      </c>
      <c r="B134" s="103" t="s">
        <v>784</v>
      </c>
      <c r="D134" s="29" t="s">
        <v>1293</v>
      </c>
      <c r="H134" s="103" t="s">
        <v>1421</v>
      </c>
      <c r="I134" s="133" t="s">
        <v>2236</v>
      </c>
      <c r="J134" s="133" t="s">
        <v>2237</v>
      </c>
      <c r="K134" s="133" t="s">
        <v>2238</v>
      </c>
      <c r="L134" s="133" t="s">
        <v>2239</v>
      </c>
      <c r="M134" s="133" t="s">
        <v>2240</v>
      </c>
      <c r="N134" s="133" t="s">
        <v>1311</v>
      </c>
      <c r="R134" s="120">
        <v>767931906794</v>
      </c>
      <c r="S134" s="97">
        <v>4400</v>
      </c>
      <c r="T134" s="97">
        <f t="shared" ref="T134:T141" si="5">S134*0.8</f>
        <v>3520</v>
      </c>
      <c r="U134" s="103" t="s">
        <v>141</v>
      </c>
      <c r="V134" s="103" t="s">
        <v>792</v>
      </c>
      <c r="W134" s="110">
        <v>26.75</v>
      </c>
      <c r="X134" s="110">
        <v>19.75</v>
      </c>
      <c r="Y134" s="110">
        <v>12.5</v>
      </c>
      <c r="Z134" s="109">
        <v>60</v>
      </c>
      <c r="AA134" s="104"/>
      <c r="AB134" s="104"/>
      <c r="AC134" s="104"/>
      <c r="AD134" s="104"/>
      <c r="AE134" s="103" t="s">
        <v>141</v>
      </c>
      <c r="AG134" s="103" t="s">
        <v>141</v>
      </c>
      <c r="AI134" s="103" t="s">
        <v>141</v>
      </c>
      <c r="AK134" s="103" t="s">
        <v>141</v>
      </c>
      <c r="AL134" s="103" t="s">
        <v>146</v>
      </c>
      <c r="AM134" s="103" t="s">
        <v>1295</v>
      </c>
      <c r="AO134" s="103" t="s">
        <v>1294</v>
      </c>
      <c r="AP134" s="103" t="s">
        <v>1296</v>
      </c>
    </row>
    <row r="135" spans="1:45" s="103" customFormat="1" ht="15" customHeight="1">
      <c r="A135" s="103" t="s">
        <v>1700</v>
      </c>
      <c r="B135" s="103" t="s">
        <v>785</v>
      </c>
      <c r="D135" s="29" t="s">
        <v>1293</v>
      </c>
      <c r="H135" s="103" t="s">
        <v>1421</v>
      </c>
      <c r="I135" s="133" t="s">
        <v>2236</v>
      </c>
      <c r="J135" s="133" t="s">
        <v>2237</v>
      </c>
      <c r="K135" s="133" t="s">
        <v>2238</v>
      </c>
      <c r="L135" s="133" t="s">
        <v>2239</v>
      </c>
      <c r="M135" s="133" t="s">
        <v>2240</v>
      </c>
      <c r="N135" s="133" t="s">
        <v>1311</v>
      </c>
      <c r="R135" s="120">
        <v>767931911088</v>
      </c>
      <c r="S135" s="97">
        <v>4750</v>
      </c>
      <c r="T135" s="97">
        <f t="shared" si="5"/>
        <v>3800</v>
      </c>
      <c r="U135" s="103" t="s">
        <v>141</v>
      </c>
      <c r="V135" s="103" t="s">
        <v>792</v>
      </c>
      <c r="W135" s="110">
        <v>26.75</v>
      </c>
      <c r="X135" s="110">
        <v>19.75</v>
      </c>
      <c r="Y135" s="110">
        <v>12.5</v>
      </c>
      <c r="Z135" s="109">
        <v>60</v>
      </c>
      <c r="AA135" s="104"/>
      <c r="AB135" s="104"/>
      <c r="AC135" s="104"/>
      <c r="AD135" s="104"/>
      <c r="AE135" s="103" t="s">
        <v>141</v>
      </c>
      <c r="AF135" s="103" t="s">
        <v>141</v>
      </c>
      <c r="AG135" s="103" t="s">
        <v>141</v>
      </c>
      <c r="AI135" s="103" t="s">
        <v>141</v>
      </c>
      <c r="AK135" s="103" t="s">
        <v>141</v>
      </c>
      <c r="AL135" s="103" t="s">
        <v>148</v>
      </c>
      <c r="AM135" s="103" t="s">
        <v>1295</v>
      </c>
      <c r="AO135" s="103" t="s">
        <v>1294</v>
      </c>
      <c r="AP135" s="104"/>
    </row>
    <row r="136" spans="1:45" s="103" customFormat="1" ht="15" customHeight="1">
      <c r="A136" s="103" t="s">
        <v>781</v>
      </c>
      <c r="B136" s="103" t="s">
        <v>786</v>
      </c>
      <c r="D136" s="29" t="s">
        <v>1293</v>
      </c>
      <c r="H136" s="103" t="s">
        <v>1422</v>
      </c>
      <c r="I136" s="133" t="s">
        <v>2236</v>
      </c>
      <c r="J136" s="133" t="s">
        <v>2237</v>
      </c>
      <c r="K136" s="133" t="s">
        <v>2238</v>
      </c>
      <c r="L136" s="133" t="s">
        <v>2239</v>
      </c>
      <c r="M136" s="133" t="s">
        <v>2240</v>
      </c>
      <c r="N136" s="133" t="s">
        <v>1311</v>
      </c>
      <c r="R136" s="120">
        <v>767931906800</v>
      </c>
      <c r="S136" s="97">
        <v>4800</v>
      </c>
      <c r="T136" s="97">
        <f t="shared" si="5"/>
        <v>3840</v>
      </c>
      <c r="U136" s="103" t="s">
        <v>141</v>
      </c>
      <c r="V136" s="103" t="s">
        <v>792</v>
      </c>
      <c r="W136" s="110">
        <v>26.75</v>
      </c>
      <c r="X136" s="110">
        <v>19.75</v>
      </c>
      <c r="Y136" s="110">
        <v>12.5</v>
      </c>
      <c r="Z136" s="109">
        <v>60</v>
      </c>
      <c r="AA136" s="104"/>
      <c r="AB136" s="104"/>
      <c r="AC136" s="104"/>
      <c r="AD136" s="104"/>
      <c r="AE136" s="103" t="s">
        <v>141</v>
      </c>
      <c r="AG136" s="103" t="s">
        <v>141</v>
      </c>
      <c r="AI136" s="103" t="s">
        <v>141</v>
      </c>
      <c r="AK136" s="103" t="s">
        <v>141</v>
      </c>
      <c r="AL136" s="103" t="s">
        <v>146</v>
      </c>
      <c r="AM136" s="103" t="s">
        <v>1295</v>
      </c>
      <c r="AO136" s="103" t="s">
        <v>1294</v>
      </c>
      <c r="AP136" s="103" t="s">
        <v>1296</v>
      </c>
    </row>
    <row r="137" spans="1:45" s="103" customFormat="1" ht="15" customHeight="1">
      <c r="A137" s="103" t="s">
        <v>1701</v>
      </c>
      <c r="B137" s="103" t="s">
        <v>787</v>
      </c>
      <c r="D137" s="29" t="s">
        <v>1293</v>
      </c>
      <c r="H137" s="103" t="s">
        <v>1423</v>
      </c>
      <c r="I137" s="133" t="s">
        <v>2236</v>
      </c>
      <c r="J137" s="133" t="s">
        <v>2237</v>
      </c>
      <c r="K137" s="133" t="s">
        <v>2238</v>
      </c>
      <c r="L137" s="133" t="s">
        <v>2239</v>
      </c>
      <c r="M137" s="133" t="s">
        <v>2240</v>
      </c>
      <c r="N137" s="133" t="s">
        <v>1311</v>
      </c>
      <c r="R137" s="120">
        <v>767931911095</v>
      </c>
      <c r="S137" s="97">
        <v>5150</v>
      </c>
      <c r="T137" s="97">
        <f t="shared" si="5"/>
        <v>4120</v>
      </c>
      <c r="U137" s="103" t="s">
        <v>141</v>
      </c>
      <c r="V137" s="103" t="s">
        <v>792</v>
      </c>
      <c r="W137" s="110">
        <v>26.75</v>
      </c>
      <c r="X137" s="110">
        <v>19.75</v>
      </c>
      <c r="Y137" s="110">
        <v>12.5</v>
      </c>
      <c r="Z137" s="109">
        <v>60</v>
      </c>
      <c r="AA137" s="104"/>
      <c r="AB137" s="104"/>
      <c r="AC137" s="104"/>
      <c r="AD137" s="104"/>
      <c r="AE137" s="103" t="s">
        <v>141</v>
      </c>
      <c r="AF137" s="103" t="s">
        <v>141</v>
      </c>
      <c r="AG137" s="103" t="s">
        <v>141</v>
      </c>
      <c r="AI137" s="103" t="s">
        <v>141</v>
      </c>
      <c r="AK137" s="103" t="s">
        <v>141</v>
      </c>
      <c r="AL137" s="103" t="s">
        <v>1297</v>
      </c>
      <c r="AM137" s="103" t="s">
        <v>1295</v>
      </c>
      <c r="AO137" s="103" t="s">
        <v>1294</v>
      </c>
      <c r="AP137" s="104"/>
    </row>
    <row r="138" spans="1:45" s="103" customFormat="1" ht="15" customHeight="1">
      <c r="A138" s="103" t="s">
        <v>782</v>
      </c>
      <c r="B138" s="103" t="s">
        <v>788</v>
      </c>
      <c r="D138" s="29" t="s">
        <v>1293</v>
      </c>
      <c r="H138" s="103" t="s">
        <v>1424</v>
      </c>
      <c r="I138" s="133" t="s">
        <v>2236</v>
      </c>
      <c r="J138" s="133" t="s">
        <v>2237</v>
      </c>
      <c r="K138" s="133" t="s">
        <v>2238</v>
      </c>
      <c r="L138" s="133" t="s">
        <v>2239</v>
      </c>
      <c r="M138" s="133" t="s">
        <v>2240</v>
      </c>
      <c r="N138" s="133" t="s">
        <v>1311</v>
      </c>
      <c r="R138" s="120">
        <v>767931906817</v>
      </c>
      <c r="S138" s="97">
        <v>5300</v>
      </c>
      <c r="T138" s="97">
        <f t="shared" si="5"/>
        <v>4240</v>
      </c>
      <c r="U138" s="103" t="s">
        <v>141</v>
      </c>
      <c r="V138" s="103" t="s">
        <v>792</v>
      </c>
      <c r="W138" s="110">
        <v>26.75</v>
      </c>
      <c r="X138" s="110">
        <v>19.75</v>
      </c>
      <c r="Y138" s="110">
        <v>12.5</v>
      </c>
      <c r="Z138" s="109">
        <v>60</v>
      </c>
      <c r="AA138" s="104"/>
      <c r="AB138" s="104"/>
      <c r="AC138" s="104"/>
      <c r="AD138" s="104"/>
      <c r="AE138" s="103" t="s">
        <v>141</v>
      </c>
      <c r="AG138" s="103" t="s">
        <v>141</v>
      </c>
      <c r="AI138" s="103" t="s">
        <v>141</v>
      </c>
      <c r="AK138" s="103" t="s">
        <v>141</v>
      </c>
      <c r="AL138" s="103" t="s">
        <v>146</v>
      </c>
      <c r="AM138" s="103" t="s">
        <v>1295</v>
      </c>
      <c r="AO138" s="103" t="s">
        <v>1294</v>
      </c>
      <c r="AP138" s="103" t="s">
        <v>1296</v>
      </c>
    </row>
    <row r="139" spans="1:45" s="103" customFormat="1" ht="15" customHeight="1">
      <c r="A139" s="103" t="s">
        <v>1702</v>
      </c>
      <c r="B139" s="103" t="s">
        <v>789</v>
      </c>
      <c r="D139" s="29" t="s">
        <v>1293</v>
      </c>
      <c r="H139" s="103" t="s">
        <v>1425</v>
      </c>
      <c r="I139" s="133" t="s">
        <v>2236</v>
      </c>
      <c r="J139" s="133" t="s">
        <v>2237</v>
      </c>
      <c r="K139" s="133" t="s">
        <v>2238</v>
      </c>
      <c r="L139" s="133" t="s">
        <v>2239</v>
      </c>
      <c r="M139" s="133" t="s">
        <v>2240</v>
      </c>
      <c r="N139" s="133" t="s">
        <v>1311</v>
      </c>
      <c r="R139" s="120">
        <v>767931911101</v>
      </c>
      <c r="S139" s="97">
        <v>5650</v>
      </c>
      <c r="T139" s="97">
        <f t="shared" si="5"/>
        <v>4520</v>
      </c>
      <c r="U139" s="103" t="s">
        <v>141</v>
      </c>
      <c r="V139" s="103" t="s">
        <v>792</v>
      </c>
      <c r="W139" s="110">
        <v>26.75</v>
      </c>
      <c r="X139" s="110">
        <v>19.75</v>
      </c>
      <c r="Y139" s="110">
        <v>12.5</v>
      </c>
      <c r="Z139" s="109">
        <v>60</v>
      </c>
      <c r="AA139" s="104"/>
      <c r="AB139" s="104"/>
      <c r="AC139" s="104"/>
      <c r="AD139" s="104"/>
      <c r="AE139" s="103" t="s">
        <v>141</v>
      </c>
      <c r="AF139" s="103" t="s">
        <v>141</v>
      </c>
      <c r="AG139" s="103" t="s">
        <v>141</v>
      </c>
      <c r="AI139" s="103" t="s">
        <v>141</v>
      </c>
      <c r="AK139" s="103" t="s">
        <v>141</v>
      </c>
      <c r="AL139" s="103" t="s">
        <v>1297</v>
      </c>
      <c r="AM139" s="103" t="s">
        <v>1295</v>
      </c>
      <c r="AO139" s="103" t="s">
        <v>1294</v>
      </c>
      <c r="AP139" s="104"/>
    </row>
    <row r="140" spans="1:45" s="103" customFormat="1" ht="15" customHeight="1">
      <c r="A140" s="103" t="s">
        <v>783</v>
      </c>
      <c r="B140" s="103" t="s">
        <v>790</v>
      </c>
      <c r="D140" s="29" t="s">
        <v>1293</v>
      </c>
      <c r="H140" s="103" t="s">
        <v>1426</v>
      </c>
      <c r="I140" s="133" t="s">
        <v>2236</v>
      </c>
      <c r="J140" s="133" t="s">
        <v>2237</v>
      </c>
      <c r="K140" s="133" t="s">
        <v>2238</v>
      </c>
      <c r="L140" s="133" t="s">
        <v>2239</v>
      </c>
      <c r="M140" s="133" t="s">
        <v>2240</v>
      </c>
      <c r="N140" s="133" t="s">
        <v>1311</v>
      </c>
      <c r="R140" s="120">
        <v>767931906824</v>
      </c>
      <c r="S140" s="97">
        <v>5800</v>
      </c>
      <c r="T140" s="97">
        <f t="shared" si="5"/>
        <v>4640</v>
      </c>
      <c r="U140" s="103" t="s">
        <v>141</v>
      </c>
      <c r="V140" s="103" t="s">
        <v>793</v>
      </c>
      <c r="W140" s="110">
        <v>28</v>
      </c>
      <c r="X140" s="110">
        <v>22.5</v>
      </c>
      <c r="Y140" s="110">
        <v>12</v>
      </c>
      <c r="Z140" s="109">
        <v>60</v>
      </c>
      <c r="AA140" s="104"/>
      <c r="AB140" s="104"/>
      <c r="AC140" s="104"/>
      <c r="AD140" s="104"/>
      <c r="AE140" s="103" t="s">
        <v>141</v>
      </c>
      <c r="AG140" s="103" t="s">
        <v>141</v>
      </c>
      <c r="AI140" s="103" t="s">
        <v>141</v>
      </c>
      <c r="AK140" s="103" t="s">
        <v>141</v>
      </c>
      <c r="AL140" s="103" t="s">
        <v>146</v>
      </c>
      <c r="AM140" s="103" t="s">
        <v>1295</v>
      </c>
      <c r="AO140" s="103" t="s">
        <v>1294</v>
      </c>
      <c r="AP140" s="103" t="s">
        <v>1296</v>
      </c>
    </row>
    <row r="141" spans="1:45" s="103" customFormat="1" ht="15" customHeight="1">
      <c r="A141" s="103" t="s">
        <v>1703</v>
      </c>
      <c r="B141" s="103" t="s">
        <v>791</v>
      </c>
      <c r="D141" s="29" t="s">
        <v>1293</v>
      </c>
      <c r="H141" s="103" t="s">
        <v>1427</v>
      </c>
      <c r="I141" s="133" t="s">
        <v>2236</v>
      </c>
      <c r="J141" s="133" t="s">
        <v>2237</v>
      </c>
      <c r="K141" s="133" t="s">
        <v>2238</v>
      </c>
      <c r="L141" s="133" t="s">
        <v>2239</v>
      </c>
      <c r="M141" s="133" t="s">
        <v>2240</v>
      </c>
      <c r="N141" s="133" t="s">
        <v>1311</v>
      </c>
      <c r="R141" s="120">
        <v>767931911118</v>
      </c>
      <c r="S141" s="97">
        <v>6150</v>
      </c>
      <c r="T141" s="97">
        <f t="shared" si="5"/>
        <v>4920</v>
      </c>
      <c r="U141" s="103" t="s">
        <v>141</v>
      </c>
      <c r="V141" s="103" t="s">
        <v>793</v>
      </c>
      <c r="W141" s="110">
        <v>28</v>
      </c>
      <c r="X141" s="110">
        <v>22.5</v>
      </c>
      <c r="Y141" s="110">
        <v>12</v>
      </c>
      <c r="Z141" s="109">
        <v>60</v>
      </c>
      <c r="AA141" s="104"/>
      <c r="AB141" s="104"/>
      <c r="AC141" s="104"/>
      <c r="AD141" s="104"/>
      <c r="AE141" s="103" t="s">
        <v>141</v>
      </c>
      <c r="AF141" s="103" t="s">
        <v>141</v>
      </c>
      <c r="AG141" s="103" t="s">
        <v>141</v>
      </c>
      <c r="AI141" s="103" t="s">
        <v>141</v>
      </c>
      <c r="AK141" s="103" t="s">
        <v>141</v>
      </c>
      <c r="AL141" s="103" t="s">
        <v>1297</v>
      </c>
      <c r="AM141" s="103" t="s">
        <v>1295</v>
      </c>
      <c r="AO141" s="103" t="s">
        <v>1294</v>
      </c>
      <c r="AP141" s="104"/>
    </row>
    <row r="142" spans="1:45" ht="15" customHeight="1">
      <c r="A142" s="29" t="s">
        <v>307</v>
      </c>
      <c r="B142" s="83" t="s">
        <v>2117</v>
      </c>
      <c r="C142" s="81" t="s">
        <v>456</v>
      </c>
      <c r="D142" s="83" t="s">
        <v>455</v>
      </c>
      <c r="E142" s="83" t="s">
        <v>458</v>
      </c>
      <c r="F142" s="83" t="s">
        <v>458</v>
      </c>
      <c r="G142" s="83" t="s">
        <v>1711</v>
      </c>
      <c r="H142" s="13" t="s">
        <v>2150</v>
      </c>
      <c r="I142" s="83" t="s">
        <v>461</v>
      </c>
      <c r="J142" s="83" t="s">
        <v>473</v>
      </c>
      <c r="K142" s="83" t="s">
        <v>474</v>
      </c>
      <c r="L142" s="83" t="s">
        <v>463</v>
      </c>
      <c r="M142" s="81" t="s">
        <v>475</v>
      </c>
      <c r="N142" s="83"/>
      <c r="O142" s="81"/>
      <c r="P142" s="81"/>
      <c r="Q142" s="81"/>
      <c r="R142" s="118">
        <v>767931142062</v>
      </c>
      <c r="S142" s="26">
        <v>2650</v>
      </c>
      <c r="T142" s="8">
        <f t="shared" ref="T142:T157" si="6">S142*0.7</f>
        <v>1854.9999999999998</v>
      </c>
      <c r="U142" s="81" t="s">
        <v>141</v>
      </c>
      <c r="V142" s="79" t="s">
        <v>482</v>
      </c>
      <c r="W142" s="20">
        <v>9</v>
      </c>
      <c r="X142" s="20">
        <v>22.5</v>
      </c>
      <c r="Y142" s="20">
        <v>10</v>
      </c>
      <c r="Z142" s="7">
        <v>17</v>
      </c>
      <c r="AA142" s="81">
        <v>9</v>
      </c>
      <c r="AB142" s="81">
        <v>22.5</v>
      </c>
      <c r="AC142" s="81">
        <v>10</v>
      </c>
      <c r="AD142" s="81">
        <v>17</v>
      </c>
      <c r="AE142" s="81" t="s">
        <v>141</v>
      </c>
      <c r="AF142" s="81"/>
      <c r="AG142" s="81" t="s">
        <v>141</v>
      </c>
      <c r="AH142" s="81"/>
      <c r="AI142" s="81" t="s">
        <v>141</v>
      </c>
      <c r="AJ142" s="81">
        <v>60</v>
      </c>
      <c r="AK142" s="81" t="s">
        <v>141</v>
      </c>
      <c r="AL142" s="81" t="s">
        <v>142</v>
      </c>
      <c r="AM142" s="9" t="s">
        <v>697</v>
      </c>
      <c r="AN142" s="81"/>
      <c r="AO142" s="9" t="s">
        <v>731</v>
      </c>
      <c r="AP142" s="81" t="s">
        <v>918</v>
      </c>
      <c r="AQ142" s="81"/>
      <c r="AR142" s="81"/>
      <c r="AS142" s="81"/>
    </row>
    <row r="143" spans="1:45" ht="15" customHeight="1">
      <c r="A143" s="29" t="s">
        <v>308</v>
      </c>
      <c r="B143" s="83" t="s">
        <v>2118</v>
      </c>
      <c r="C143" s="81" t="s">
        <v>456</v>
      </c>
      <c r="D143" s="83" t="s">
        <v>455</v>
      </c>
      <c r="E143" s="83" t="s">
        <v>458</v>
      </c>
      <c r="F143" s="83" t="s">
        <v>458</v>
      </c>
      <c r="G143" s="83" t="s">
        <v>1711</v>
      </c>
      <c r="H143" s="13" t="s">
        <v>2150</v>
      </c>
      <c r="I143" s="83" t="s">
        <v>461</v>
      </c>
      <c r="J143" s="83" t="s">
        <v>473</v>
      </c>
      <c r="K143" s="83" t="s">
        <v>474</v>
      </c>
      <c r="L143" s="83" t="s">
        <v>463</v>
      </c>
      <c r="M143" s="81" t="s">
        <v>475</v>
      </c>
      <c r="N143" s="83"/>
      <c r="O143" s="81"/>
      <c r="P143" s="81"/>
      <c r="Q143" s="81"/>
      <c r="R143" s="118">
        <v>767931140648</v>
      </c>
      <c r="S143" s="26">
        <v>2650</v>
      </c>
      <c r="T143" s="8">
        <f t="shared" si="6"/>
        <v>1854.9999999999998</v>
      </c>
      <c r="U143" s="81" t="s">
        <v>141</v>
      </c>
      <c r="V143" s="79" t="s">
        <v>482</v>
      </c>
      <c r="W143" s="20">
        <v>9</v>
      </c>
      <c r="X143" s="20">
        <v>22.5</v>
      </c>
      <c r="Y143" s="20">
        <v>10</v>
      </c>
      <c r="Z143" s="7">
        <v>17</v>
      </c>
      <c r="AA143" s="81">
        <v>9</v>
      </c>
      <c r="AB143" s="81">
        <v>22.5</v>
      </c>
      <c r="AC143" s="81">
        <v>10</v>
      </c>
      <c r="AD143" s="81">
        <v>17</v>
      </c>
      <c r="AE143" s="81" t="s">
        <v>141</v>
      </c>
      <c r="AF143" s="81"/>
      <c r="AG143" s="81" t="s">
        <v>141</v>
      </c>
      <c r="AH143" s="81"/>
      <c r="AI143" s="81" t="s">
        <v>141</v>
      </c>
      <c r="AJ143" s="81">
        <v>60</v>
      </c>
      <c r="AK143" s="81" t="s">
        <v>141</v>
      </c>
      <c r="AL143" s="81" t="s">
        <v>143</v>
      </c>
      <c r="AM143" s="9" t="s">
        <v>697</v>
      </c>
      <c r="AN143" s="81"/>
      <c r="AO143" s="9" t="s">
        <v>731</v>
      </c>
      <c r="AP143" s="9" t="s">
        <v>919</v>
      </c>
      <c r="AQ143" s="81"/>
      <c r="AR143" s="81"/>
      <c r="AS143" s="81"/>
    </row>
    <row r="144" spans="1:45" ht="15" customHeight="1">
      <c r="A144" s="29" t="s">
        <v>309</v>
      </c>
      <c r="B144" s="83" t="s">
        <v>2119</v>
      </c>
      <c r="C144" s="81" t="s">
        <v>456</v>
      </c>
      <c r="D144" s="83" t="s">
        <v>455</v>
      </c>
      <c r="E144" s="83" t="s">
        <v>458</v>
      </c>
      <c r="F144" s="83" t="s">
        <v>458</v>
      </c>
      <c r="G144" s="83" t="s">
        <v>1711</v>
      </c>
      <c r="H144" s="13" t="s">
        <v>2150</v>
      </c>
      <c r="I144" s="83" t="s">
        <v>461</v>
      </c>
      <c r="J144" s="83" t="s">
        <v>473</v>
      </c>
      <c r="K144" s="83" t="s">
        <v>474</v>
      </c>
      <c r="L144" s="83" t="s">
        <v>463</v>
      </c>
      <c r="M144" s="81" t="s">
        <v>475</v>
      </c>
      <c r="N144" s="83"/>
      <c r="O144" s="81"/>
      <c r="P144" s="81"/>
      <c r="Q144" s="81"/>
      <c r="R144" s="118">
        <v>767931140655</v>
      </c>
      <c r="S144" s="26">
        <v>2650</v>
      </c>
      <c r="T144" s="8">
        <f t="shared" si="6"/>
        <v>1854.9999999999998</v>
      </c>
      <c r="U144" s="81" t="s">
        <v>141</v>
      </c>
      <c r="V144" s="79" t="s">
        <v>482</v>
      </c>
      <c r="W144" s="20">
        <v>9</v>
      </c>
      <c r="X144" s="20">
        <v>22.5</v>
      </c>
      <c r="Y144" s="20">
        <v>10</v>
      </c>
      <c r="Z144" s="7">
        <v>17</v>
      </c>
      <c r="AA144" s="81">
        <v>9</v>
      </c>
      <c r="AB144" s="81">
        <v>22.5</v>
      </c>
      <c r="AC144" s="81">
        <v>10</v>
      </c>
      <c r="AD144" s="81">
        <v>17</v>
      </c>
      <c r="AE144" s="81" t="s">
        <v>141</v>
      </c>
      <c r="AF144" s="81"/>
      <c r="AG144" s="81" t="s">
        <v>141</v>
      </c>
      <c r="AH144" s="81"/>
      <c r="AI144" s="81" t="s">
        <v>141</v>
      </c>
      <c r="AJ144" s="81">
        <v>60</v>
      </c>
      <c r="AK144" s="81" t="s">
        <v>141</v>
      </c>
      <c r="AL144" s="81" t="s">
        <v>144</v>
      </c>
      <c r="AM144" s="9" t="s">
        <v>697</v>
      </c>
      <c r="AN144" s="81"/>
      <c r="AO144" s="9" t="s">
        <v>731</v>
      </c>
      <c r="AP144" s="81" t="s">
        <v>920</v>
      </c>
      <c r="AQ144" s="81"/>
      <c r="AR144" s="81"/>
      <c r="AS144" s="81"/>
    </row>
    <row r="145" spans="1:45" ht="15" customHeight="1">
      <c r="A145" s="29" t="s">
        <v>310</v>
      </c>
      <c r="B145" s="83" t="s">
        <v>2120</v>
      </c>
      <c r="C145" s="81" t="s">
        <v>456</v>
      </c>
      <c r="D145" s="83" t="s">
        <v>455</v>
      </c>
      <c r="E145" s="83" t="s">
        <v>458</v>
      </c>
      <c r="F145" s="83" t="s">
        <v>458</v>
      </c>
      <c r="G145" s="83" t="s">
        <v>1711</v>
      </c>
      <c r="H145" s="13" t="s">
        <v>2150</v>
      </c>
      <c r="I145" s="83" t="s">
        <v>461</v>
      </c>
      <c r="J145" s="83" t="s">
        <v>473</v>
      </c>
      <c r="K145" s="83" t="s">
        <v>474</v>
      </c>
      <c r="L145" s="83" t="s">
        <v>463</v>
      </c>
      <c r="M145" s="81" t="s">
        <v>475</v>
      </c>
      <c r="N145" s="83"/>
      <c r="O145" s="81"/>
      <c r="P145" s="81"/>
      <c r="Q145" s="81"/>
      <c r="R145" s="118">
        <v>767931140686</v>
      </c>
      <c r="S145" s="26">
        <v>2650</v>
      </c>
      <c r="T145" s="8">
        <f t="shared" si="6"/>
        <v>1854.9999999999998</v>
      </c>
      <c r="U145" s="81" t="s">
        <v>141</v>
      </c>
      <c r="V145" s="79" t="s">
        <v>482</v>
      </c>
      <c r="W145" s="20">
        <v>9</v>
      </c>
      <c r="X145" s="20">
        <v>22.5</v>
      </c>
      <c r="Y145" s="20">
        <v>10</v>
      </c>
      <c r="Z145" s="7">
        <v>17</v>
      </c>
      <c r="AA145" s="81">
        <v>9</v>
      </c>
      <c r="AB145" s="81">
        <v>22.5</v>
      </c>
      <c r="AC145" s="81">
        <v>10</v>
      </c>
      <c r="AD145" s="81">
        <v>17</v>
      </c>
      <c r="AE145" s="81" t="s">
        <v>141</v>
      </c>
      <c r="AF145" s="81"/>
      <c r="AG145" s="81" t="s">
        <v>141</v>
      </c>
      <c r="AH145" s="81"/>
      <c r="AI145" s="81" t="s">
        <v>141</v>
      </c>
      <c r="AJ145" s="81">
        <v>60</v>
      </c>
      <c r="AK145" s="81" t="s">
        <v>141</v>
      </c>
      <c r="AL145" s="81" t="s">
        <v>145</v>
      </c>
      <c r="AM145" s="9" t="s">
        <v>697</v>
      </c>
      <c r="AN145" s="81"/>
      <c r="AO145" s="9" t="s">
        <v>731</v>
      </c>
      <c r="AP145" s="81" t="s">
        <v>921</v>
      </c>
      <c r="AQ145" s="81"/>
      <c r="AR145" s="81"/>
      <c r="AS145" s="81"/>
    </row>
    <row r="146" spans="1:45" ht="15" customHeight="1">
      <c r="A146" s="29" t="s">
        <v>306</v>
      </c>
      <c r="B146" s="83" t="s">
        <v>2121</v>
      </c>
      <c r="C146" s="81" t="s">
        <v>456</v>
      </c>
      <c r="D146" s="83" t="s">
        <v>455</v>
      </c>
      <c r="E146" s="83" t="s">
        <v>458</v>
      </c>
      <c r="F146" s="83" t="s">
        <v>458</v>
      </c>
      <c r="G146" s="83" t="s">
        <v>1711</v>
      </c>
      <c r="H146" s="13" t="s">
        <v>2150</v>
      </c>
      <c r="I146" s="83" t="s">
        <v>461</v>
      </c>
      <c r="J146" s="83" t="s">
        <v>473</v>
      </c>
      <c r="K146" s="83" t="s">
        <v>474</v>
      </c>
      <c r="L146" s="83" t="s">
        <v>463</v>
      </c>
      <c r="M146" s="81" t="s">
        <v>475</v>
      </c>
      <c r="N146" s="83"/>
      <c r="O146" s="81"/>
      <c r="P146" s="81"/>
      <c r="Q146" s="81"/>
      <c r="R146" s="118">
        <v>767931140631</v>
      </c>
      <c r="S146" s="26">
        <v>2500</v>
      </c>
      <c r="T146" s="8">
        <f t="shared" si="6"/>
        <v>1750</v>
      </c>
      <c r="U146" s="81" t="s">
        <v>141</v>
      </c>
      <c r="V146" s="79" t="s">
        <v>482</v>
      </c>
      <c r="W146" s="20">
        <v>9</v>
      </c>
      <c r="X146" s="20">
        <v>22.5</v>
      </c>
      <c r="Y146" s="20">
        <v>10</v>
      </c>
      <c r="Z146" s="7">
        <v>17</v>
      </c>
      <c r="AA146" s="81">
        <v>9</v>
      </c>
      <c r="AB146" s="81">
        <v>22.5</v>
      </c>
      <c r="AC146" s="81">
        <v>10</v>
      </c>
      <c r="AD146" s="81">
        <v>17</v>
      </c>
      <c r="AE146" s="81" t="s">
        <v>141</v>
      </c>
      <c r="AF146" s="81"/>
      <c r="AG146" s="81" t="s">
        <v>141</v>
      </c>
      <c r="AH146" s="81"/>
      <c r="AI146" s="81" t="s">
        <v>141</v>
      </c>
      <c r="AJ146" s="81">
        <v>60</v>
      </c>
      <c r="AK146" s="81" t="s">
        <v>141</v>
      </c>
      <c r="AL146" s="81" t="s">
        <v>146</v>
      </c>
      <c r="AM146" s="9" t="s">
        <v>697</v>
      </c>
      <c r="AN146" s="81"/>
      <c r="AO146" s="9" t="s">
        <v>731</v>
      </c>
      <c r="AP146" s="81" t="s">
        <v>922</v>
      </c>
      <c r="AQ146" s="81"/>
      <c r="AR146" s="81"/>
      <c r="AS146" s="81"/>
    </row>
    <row r="147" spans="1:45" ht="15" customHeight="1">
      <c r="A147" s="29" t="s">
        <v>311</v>
      </c>
      <c r="B147" s="83" t="s">
        <v>2122</v>
      </c>
      <c r="C147" s="81" t="s">
        <v>456</v>
      </c>
      <c r="D147" s="83" t="s">
        <v>455</v>
      </c>
      <c r="E147" s="83" t="s">
        <v>458</v>
      </c>
      <c r="F147" s="83" t="s">
        <v>458</v>
      </c>
      <c r="G147" s="83" t="s">
        <v>1711</v>
      </c>
      <c r="H147" s="13" t="s">
        <v>2150</v>
      </c>
      <c r="I147" s="83" t="s">
        <v>461</v>
      </c>
      <c r="J147" s="83" t="s">
        <v>473</v>
      </c>
      <c r="K147" s="83" t="s">
        <v>474</v>
      </c>
      <c r="L147" s="83" t="s">
        <v>463</v>
      </c>
      <c r="M147" s="81" t="s">
        <v>475</v>
      </c>
      <c r="N147" s="83"/>
      <c r="O147" s="81"/>
      <c r="P147" s="81"/>
      <c r="Q147" s="81"/>
      <c r="R147" s="118">
        <v>767931140693</v>
      </c>
      <c r="S147" s="26">
        <v>2650</v>
      </c>
      <c r="T147" s="8">
        <f t="shared" si="6"/>
        <v>1854.9999999999998</v>
      </c>
      <c r="U147" s="81" t="s">
        <v>141</v>
      </c>
      <c r="V147" s="79" t="s">
        <v>482</v>
      </c>
      <c r="W147" s="20">
        <v>9</v>
      </c>
      <c r="X147" s="20">
        <v>22.5</v>
      </c>
      <c r="Y147" s="20">
        <v>10</v>
      </c>
      <c r="Z147" s="7">
        <v>17</v>
      </c>
      <c r="AA147" s="81">
        <v>9</v>
      </c>
      <c r="AB147" s="81">
        <v>22.5</v>
      </c>
      <c r="AC147" s="81">
        <v>10</v>
      </c>
      <c r="AD147" s="81">
        <v>17</v>
      </c>
      <c r="AE147" s="81" t="s">
        <v>141</v>
      </c>
      <c r="AF147" s="81"/>
      <c r="AG147" s="81" t="s">
        <v>141</v>
      </c>
      <c r="AH147" s="81"/>
      <c r="AI147" s="81" t="s">
        <v>141</v>
      </c>
      <c r="AJ147" s="81">
        <v>60</v>
      </c>
      <c r="AK147" s="81" t="s">
        <v>141</v>
      </c>
      <c r="AL147" s="81" t="s">
        <v>147</v>
      </c>
      <c r="AM147" s="9" t="s">
        <v>697</v>
      </c>
      <c r="AN147" s="81"/>
      <c r="AO147" s="9" t="s">
        <v>731</v>
      </c>
      <c r="AP147" s="81" t="s">
        <v>923</v>
      </c>
      <c r="AQ147" s="81"/>
      <c r="AR147" s="81"/>
      <c r="AS147" s="81"/>
    </row>
    <row r="148" spans="1:45" ht="15" customHeight="1">
      <c r="A148" s="29" t="s">
        <v>312</v>
      </c>
      <c r="B148" s="83" t="s">
        <v>2123</v>
      </c>
      <c r="C148" s="81" t="s">
        <v>456</v>
      </c>
      <c r="D148" s="83" t="s">
        <v>455</v>
      </c>
      <c r="E148" s="83" t="s">
        <v>458</v>
      </c>
      <c r="F148" s="83" t="s">
        <v>458</v>
      </c>
      <c r="G148" s="83" t="s">
        <v>1711</v>
      </c>
      <c r="H148" s="13" t="s">
        <v>2150</v>
      </c>
      <c r="I148" s="83" t="s">
        <v>461</v>
      </c>
      <c r="J148" s="83" t="s">
        <v>473</v>
      </c>
      <c r="K148" s="83" t="s">
        <v>474</v>
      </c>
      <c r="L148" s="83" t="s">
        <v>463</v>
      </c>
      <c r="M148" s="81" t="s">
        <v>475</v>
      </c>
      <c r="N148" s="83"/>
      <c r="O148" s="81"/>
      <c r="P148" s="81"/>
      <c r="Q148" s="81"/>
      <c r="R148" s="118">
        <v>767931150203</v>
      </c>
      <c r="S148" s="26">
        <v>2650</v>
      </c>
      <c r="T148" s="8">
        <f t="shared" si="6"/>
        <v>1854.9999999999998</v>
      </c>
      <c r="U148" s="81" t="s">
        <v>141</v>
      </c>
      <c r="V148" s="79" t="s">
        <v>482</v>
      </c>
      <c r="W148" s="20">
        <v>9</v>
      </c>
      <c r="X148" s="20">
        <v>22.5</v>
      </c>
      <c r="Y148" s="20">
        <v>10</v>
      </c>
      <c r="Z148" s="7">
        <v>17</v>
      </c>
      <c r="AA148" s="81">
        <v>9</v>
      </c>
      <c r="AB148" s="81">
        <v>22.5</v>
      </c>
      <c r="AC148" s="81">
        <v>10</v>
      </c>
      <c r="AD148" s="81">
        <v>17</v>
      </c>
      <c r="AE148" s="81" t="s">
        <v>141</v>
      </c>
      <c r="AF148" s="81"/>
      <c r="AG148" s="81" t="s">
        <v>141</v>
      </c>
      <c r="AH148" s="81"/>
      <c r="AI148" s="81" t="s">
        <v>141</v>
      </c>
      <c r="AJ148" s="81">
        <v>60</v>
      </c>
      <c r="AK148" s="81" t="s">
        <v>141</v>
      </c>
      <c r="AL148" s="81" t="s">
        <v>152</v>
      </c>
      <c r="AM148" s="9" t="s">
        <v>697</v>
      </c>
      <c r="AN148" s="81"/>
      <c r="AO148" s="9" t="s">
        <v>731</v>
      </c>
      <c r="AP148" s="81"/>
      <c r="AQ148" s="81"/>
      <c r="AR148" s="81"/>
      <c r="AS148" s="81"/>
    </row>
    <row r="149" spans="1:45" ht="15" customHeight="1">
      <c r="A149" s="29" t="s">
        <v>1675</v>
      </c>
      <c r="B149" s="83" t="s">
        <v>2124</v>
      </c>
      <c r="C149" s="81" t="s">
        <v>456</v>
      </c>
      <c r="D149" s="83" t="s">
        <v>455</v>
      </c>
      <c r="E149" s="83" t="s">
        <v>458</v>
      </c>
      <c r="F149" s="83" t="s">
        <v>458</v>
      </c>
      <c r="G149" s="83" t="s">
        <v>1711</v>
      </c>
      <c r="H149" s="13" t="s">
        <v>2150</v>
      </c>
      <c r="I149" s="83" t="s">
        <v>461</v>
      </c>
      <c r="J149" s="83" t="s">
        <v>473</v>
      </c>
      <c r="K149" s="83" t="s">
        <v>474</v>
      </c>
      <c r="L149" s="83" t="s">
        <v>463</v>
      </c>
      <c r="M149" s="81" t="s">
        <v>475</v>
      </c>
      <c r="N149" s="83"/>
      <c r="O149" s="81"/>
      <c r="P149" s="81"/>
      <c r="Q149" s="81"/>
      <c r="R149" s="118">
        <v>767931910999</v>
      </c>
      <c r="S149" s="26">
        <v>2650</v>
      </c>
      <c r="T149" s="8">
        <f t="shared" si="6"/>
        <v>1854.9999999999998</v>
      </c>
      <c r="U149" s="81" t="s">
        <v>141</v>
      </c>
      <c r="V149" s="79" t="s">
        <v>482</v>
      </c>
      <c r="W149" s="20">
        <v>9</v>
      </c>
      <c r="X149" s="20">
        <v>22.5</v>
      </c>
      <c r="Y149" s="20">
        <v>10</v>
      </c>
      <c r="Z149" s="7">
        <v>17</v>
      </c>
      <c r="AA149" s="81">
        <v>9</v>
      </c>
      <c r="AB149" s="81">
        <v>22.5</v>
      </c>
      <c r="AC149" s="81">
        <v>10</v>
      </c>
      <c r="AD149" s="81">
        <v>17</v>
      </c>
      <c r="AE149" s="81" t="s">
        <v>141</v>
      </c>
      <c r="AF149" s="81"/>
      <c r="AG149" s="81" t="s">
        <v>141</v>
      </c>
      <c r="AH149" s="81"/>
      <c r="AI149" s="81" t="s">
        <v>141</v>
      </c>
      <c r="AJ149" s="81">
        <v>60</v>
      </c>
      <c r="AK149" s="81" t="s">
        <v>141</v>
      </c>
      <c r="AL149" s="81" t="s">
        <v>1613</v>
      </c>
      <c r="AM149" s="9" t="s">
        <v>697</v>
      </c>
      <c r="AN149" s="81"/>
      <c r="AO149" s="9" t="s">
        <v>731</v>
      </c>
      <c r="AP149" s="104"/>
      <c r="AQ149" s="81"/>
      <c r="AR149" s="81"/>
      <c r="AS149" s="81"/>
    </row>
    <row r="150" spans="1:45" ht="15" customHeight="1">
      <c r="A150" s="81" t="s">
        <v>1432</v>
      </c>
      <c r="B150" s="81" t="s">
        <v>2099</v>
      </c>
      <c r="C150" s="81" t="s">
        <v>456</v>
      </c>
      <c r="D150" s="13" t="s">
        <v>455</v>
      </c>
      <c r="E150" s="81" t="s">
        <v>458</v>
      </c>
      <c r="F150" s="81" t="s">
        <v>458</v>
      </c>
      <c r="G150" s="81" t="s">
        <v>460</v>
      </c>
      <c r="H150" s="81" t="s">
        <v>2148</v>
      </c>
      <c r="I150" s="83" t="s">
        <v>461</v>
      </c>
      <c r="J150" s="83" t="s">
        <v>473</v>
      </c>
      <c r="K150" s="83" t="s">
        <v>474</v>
      </c>
      <c r="L150" s="83" t="s">
        <v>463</v>
      </c>
      <c r="M150" s="81" t="s">
        <v>475</v>
      </c>
      <c r="N150" s="81" t="s">
        <v>1436</v>
      </c>
      <c r="O150" s="81"/>
      <c r="P150" s="81"/>
      <c r="Q150" s="81"/>
      <c r="R150" s="120">
        <v>767931910135</v>
      </c>
      <c r="S150" s="8">
        <v>2650</v>
      </c>
      <c r="T150" s="8">
        <f t="shared" si="6"/>
        <v>1854.9999999999998</v>
      </c>
      <c r="U150" s="81" t="s">
        <v>141</v>
      </c>
      <c r="V150" s="79" t="s">
        <v>482</v>
      </c>
      <c r="W150" s="20">
        <v>9</v>
      </c>
      <c r="X150" s="20">
        <v>22.5</v>
      </c>
      <c r="Y150" s="20">
        <v>10</v>
      </c>
      <c r="Z150" s="7">
        <v>12</v>
      </c>
      <c r="AA150" s="81">
        <v>9</v>
      </c>
      <c r="AB150" s="81">
        <v>22.5</v>
      </c>
      <c r="AC150" s="81">
        <v>10</v>
      </c>
      <c r="AD150" s="81">
        <v>12</v>
      </c>
      <c r="AE150" s="81" t="s">
        <v>141</v>
      </c>
      <c r="AF150" s="81" t="s">
        <v>141</v>
      </c>
      <c r="AG150" s="81" t="s">
        <v>141</v>
      </c>
      <c r="AH150" s="81"/>
      <c r="AI150" s="81" t="s">
        <v>141</v>
      </c>
      <c r="AJ150" s="81">
        <v>60</v>
      </c>
      <c r="AK150" s="81" t="s">
        <v>141</v>
      </c>
      <c r="AL150" s="81" t="s">
        <v>148</v>
      </c>
      <c r="AM150" s="9" t="s">
        <v>697</v>
      </c>
      <c r="AN150" s="81"/>
      <c r="AO150" s="9" t="s">
        <v>731</v>
      </c>
      <c r="AP150" s="104"/>
      <c r="AQ150" s="81"/>
      <c r="AR150" s="81"/>
      <c r="AS150" s="81"/>
    </row>
    <row r="151" spans="1:45" ht="15" customHeight="1">
      <c r="A151" s="81" t="s">
        <v>1433</v>
      </c>
      <c r="B151" s="81" t="s">
        <v>2100</v>
      </c>
      <c r="C151" s="81" t="s">
        <v>456</v>
      </c>
      <c r="D151" s="13" t="s">
        <v>455</v>
      </c>
      <c r="E151" s="81" t="s">
        <v>458</v>
      </c>
      <c r="F151" s="81" t="s">
        <v>458</v>
      </c>
      <c r="G151" s="81" t="s">
        <v>460</v>
      </c>
      <c r="H151" s="81" t="s">
        <v>2148</v>
      </c>
      <c r="I151" s="83" t="s">
        <v>461</v>
      </c>
      <c r="J151" s="83" t="s">
        <v>473</v>
      </c>
      <c r="K151" s="83" t="s">
        <v>474</v>
      </c>
      <c r="L151" s="83" t="s">
        <v>463</v>
      </c>
      <c r="M151" s="81" t="s">
        <v>475</v>
      </c>
      <c r="N151" s="81" t="s">
        <v>1436</v>
      </c>
      <c r="O151" s="81"/>
      <c r="P151" s="81"/>
      <c r="Q151" s="81"/>
      <c r="R151" s="120">
        <v>767931910142</v>
      </c>
      <c r="S151" s="8">
        <v>2650</v>
      </c>
      <c r="T151" s="8">
        <f t="shared" si="6"/>
        <v>1854.9999999999998</v>
      </c>
      <c r="U151" s="81" t="s">
        <v>141</v>
      </c>
      <c r="V151" s="79" t="s">
        <v>482</v>
      </c>
      <c r="W151" s="20">
        <v>9</v>
      </c>
      <c r="X151" s="20">
        <v>22.5</v>
      </c>
      <c r="Y151" s="20">
        <v>10</v>
      </c>
      <c r="Z151" s="7">
        <v>12</v>
      </c>
      <c r="AA151" s="81">
        <v>9</v>
      </c>
      <c r="AB151" s="81">
        <v>22.5</v>
      </c>
      <c r="AC151" s="81">
        <v>10</v>
      </c>
      <c r="AD151" s="81">
        <v>12</v>
      </c>
      <c r="AE151" s="81" t="s">
        <v>141</v>
      </c>
      <c r="AF151" s="81" t="s">
        <v>141</v>
      </c>
      <c r="AG151" s="81" t="s">
        <v>141</v>
      </c>
      <c r="AH151" s="81"/>
      <c r="AI151" s="81" t="s">
        <v>141</v>
      </c>
      <c r="AJ151" s="81">
        <v>60</v>
      </c>
      <c r="AK151" s="81" t="s">
        <v>141</v>
      </c>
      <c r="AL151" s="81" t="s">
        <v>149</v>
      </c>
      <c r="AM151" s="9" t="s">
        <v>697</v>
      </c>
      <c r="AN151" s="81"/>
      <c r="AO151" s="9" t="s">
        <v>731</v>
      </c>
      <c r="AP151" s="104"/>
      <c r="AQ151" s="81"/>
      <c r="AR151" s="81"/>
      <c r="AS151" s="81"/>
    </row>
    <row r="152" spans="1:45" ht="15" customHeight="1">
      <c r="A152" s="81" t="s">
        <v>1434</v>
      </c>
      <c r="B152" s="81" t="s">
        <v>2101</v>
      </c>
      <c r="C152" s="81" t="s">
        <v>456</v>
      </c>
      <c r="D152" s="13" t="s">
        <v>455</v>
      </c>
      <c r="E152" s="81" t="s">
        <v>458</v>
      </c>
      <c r="F152" s="81" t="s">
        <v>458</v>
      </c>
      <c r="G152" s="81" t="s">
        <v>460</v>
      </c>
      <c r="H152" s="81" t="s">
        <v>2148</v>
      </c>
      <c r="I152" s="83" t="s">
        <v>461</v>
      </c>
      <c r="J152" s="83" t="s">
        <v>473</v>
      </c>
      <c r="K152" s="83" t="s">
        <v>474</v>
      </c>
      <c r="L152" s="83" t="s">
        <v>463</v>
      </c>
      <c r="M152" s="81" t="s">
        <v>475</v>
      </c>
      <c r="N152" s="81" t="s">
        <v>1436</v>
      </c>
      <c r="O152" s="81"/>
      <c r="P152" s="81"/>
      <c r="Q152" s="81"/>
      <c r="R152" s="120">
        <v>767931910159</v>
      </c>
      <c r="S152" s="8">
        <v>2650</v>
      </c>
      <c r="T152" s="8">
        <f t="shared" si="6"/>
        <v>1854.9999999999998</v>
      </c>
      <c r="U152" s="81" t="s">
        <v>141</v>
      </c>
      <c r="V152" s="79" t="s">
        <v>482</v>
      </c>
      <c r="W152" s="20">
        <v>9</v>
      </c>
      <c r="X152" s="20">
        <v>22.5</v>
      </c>
      <c r="Y152" s="20">
        <v>10</v>
      </c>
      <c r="Z152" s="7">
        <v>12</v>
      </c>
      <c r="AA152" s="81">
        <v>9</v>
      </c>
      <c r="AB152" s="81">
        <v>22.5</v>
      </c>
      <c r="AC152" s="81">
        <v>10</v>
      </c>
      <c r="AD152" s="81">
        <v>12</v>
      </c>
      <c r="AE152" s="81" t="s">
        <v>141</v>
      </c>
      <c r="AF152" s="81" t="s">
        <v>141</v>
      </c>
      <c r="AG152" s="81" t="s">
        <v>141</v>
      </c>
      <c r="AH152" s="81"/>
      <c r="AI152" s="81" t="s">
        <v>141</v>
      </c>
      <c r="AJ152" s="81">
        <v>60</v>
      </c>
      <c r="AK152" s="81" t="s">
        <v>141</v>
      </c>
      <c r="AL152" s="81" t="s">
        <v>148</v>
      </c>
      <c r="AM152" s="9" t="s">
        <v>697</v>
      </c>
      <c r="AN152" s="81"/>
      <c r="AO152" s="9" t="s">
        <v>731</v>
      </c>
      <c r="AP152" s="104"/>
      <c r="AQ152" s="81"/>
      <c r="AR152" s="81"/>
      <c r="AS152" s="81"/>
    </row>
    <row r="153" spans="1:45" ht="15" customHeight="1">
      <c r="A153" s="81" t="s">
        <v>1435</v>
      </c>
      <c r="B153" s="81" t="s">
        <v>2102</v>
      </c>
      <c r="C153" s="81" t="s">
        <v>456</v>
      </c>
      <c r="D153" s="13" t="s">
        <v>455</v>
      </c>
      <c r="E153" s="81" t="s">
        <v>458</v>
      </c>
      <c r="F153" s="81" t="s">
        <v>458</v>
      </c>
      <c r="G153" s="81" t="s">
        <v>460</v>
      </c>
      <c r="H153" s="81" t="s">
        <v>2148</v>
      </c>
      <c r="I153" s="83" t="s">
        <v>461</v>
      </c>
      <c r="J153" s="83" t="s">
        <v>473</v>
      </c>
      <c r="K153" s="83" t="s">
        <v>474</v>
      </c>
      <c r="L153" s="83" t="s">
        <v>463</v>
      </c>
      <c r="M153" s="81" t="s">
        <v>475</v>
      </c>
      <c r="N153" s="81" t="s">
        <v>1436</v>
      </c>
      <c r="O153" s="81"/>
      <c r="P153" s="81"/>
      <c r="Q153" s="81"/>
      <c r="R153" s="120">
        <v>767931910166</v>
      </c>
      <c r="S153" s="8">
        <v>2650</v>
      </c>
      <c r="T153" s="8">
        <f t="shared" si="6"/>
        <v>1854.9999999999998</v>
      </c>
      <c r="U153" s="81" t="s">
        <v>141</v>
      </c>
      <c r="V153" s="79" t="s">
        <v>482</v>
      </c>
      <c r="W153" s="20">
        <v>9</v>
      </c>
      <c r="X153" s="20">
        <v>22.5</v>
      </c>
      <c r="Y153" s="20">
        <v>10</v>
      </c>
      <c r="Z153" s="7">
        <v>12</v>
      </c>
      <c r="AA153" s="81">
        <v>9</v>
      </c>
      <c r="AB153" s="81">
        <v>22.5</v>
      </c>
      <c r="AC153" s="81">
        <v>10</v>
      </c>
      <c r="AD153" s="81">
        <v>12</v>
      </c>
      <c r="AE153" s="81" t="s">
        <v>141</v>
      </c>
      <c r="AF153" s="81" t="s">
        <v>141</v>
      </c>
      <c r="AG153" s="81" t="s">
        <v>141</v>
      </c>
      <c r="AH153" s="81"/>
      <c r="AI153" s="81" t="s">
        <v>141</v>
      </c>
      <c r="AJ153" s="81">
        <v>60</v>
      </c>
      <c r="AK153" s="81" t="s">
        <v>141</v>
      </c>
      <c r="AL153" s="81" t="s">
        <v>149</v>
      </c>
      <c r="AM153" s="9" t="s">
        <v>697</v>
      </c>
      <c r="AN153" s="81"/>
      <c r="AO153" s="9" t="s">
        <v>731</v>
      </c>
      <c r="AP153" s="104"/>
      <c r="AQ153" s="81"/>
      <c r="AR153" s="81"/>
      <c r="AS153" s="81"/>
    </row>
    <row r="154" spans="1:45" ht="15" customHeight="1">
      <c r="A154" s="81" t="s">
        <v>1688</v>
      </c>
      <c r="B154" s="81" t="s">
        <v>2103</v>
      </c>
      <c r="C154" s="81" t="s">
        <v>456</v>
      </c>
      <c r="D154" s="13" t="s">
        <v>455</v>
      </c>
      <c r="E154" s="81" t="s">
        <v>458</v>
      </c>
      <c r="F154" s="81" t="s">
        <v>458</v>
      </c>
      <c r="G154" s="81" t="s">
        <v>460</v>
      </c>
      <c r="H154" s="81" t="s">
        <v>2146</v>
      </c>
      <c r="I154" s="83" t="s">
        <v>461</v>
      </c>
      <c r="J154" s="83" t="s">
        <v>473</v>
      </c>
      <c r="K154" s="83" t="s">
        <v>1599</v>
      </c>
      <c r="L154" s="83" t="s">
        <v>463</v>
      </c>
      <c r="M154" s="81" t="s">
        <v>475</v>
      </c>
      <c r="N154" s="81" t="s">
        <v>1436</v>
      </c>
      <c r="O154" s="81"/>
      <c r="P154" s="81"/>
      <c r="Q154" s="81"/>
      <c r="R154" s="120">
        <v>767931910050</v>
      </c>
      <c r="S154" s="8">
        <v>3000</v>
      </c>
      <c r="T154" s="8">
        <f t="shared" si="6"/>
        <v>2100</v>
      </c>
      <c r="U154" s="81" t="s">
        <v>141</v>
      </c>
      <c r="V154" s="81" t="s">
        <v>480</v>
      </c>
      <c r="W154" s="20">
        <v>18.5</v>
      </c>
      <c r="X154" s="20">
        <v>27.25</v>
      </c>
      <c r="Y154" s="20">
        <v>13</v>
      </c>
      <c r="Z154" s="7">
        <v>16</v>
      </c>
      <c r="AA154" s="81">
        <v>18.5</v>
      </c>
      <c r="AB154" s="81">
        <v>27.25</v>
      </c>
      <c r="AC154" s="81">
        <v>13</v>
      </c>
      <c r="AD154" s="81">
        <v>16</v>
      </c>
      <c r="AE154" s="81" t="s">
        <v>141</v>
      </c>
      <c r="AF154" s="81" t="s">
        <v>141</v>
      </c>
      <c r="AG154" s="81" t="s">
        <v>141</v>
      </c>
      <c r="AH154" s="81"/>
      <c r="AI154" s="81" t="s">
        <v>141</v>
      </c>
      <c r="AJ154" s="81">
        <v>60</v>
      </c>
      <c r="AK154" s="81" t="s">
        <v>141</v>
      </c>
      <c r="AL154" s="81" t="s">
        <v>148</v>
      </c>
      <c r="AM154" s="9" t="s">
        <v>697</v>
      </c>
      <c r="AN154" s="81"/>
      <c r="AO154" s="9" t="s">
        <v>731</v>
      </c>
      <c r="AP154" s="104"/>
      <c r="AQ154" s="81"/>
      <c r="AR154" s="81"/>
      <c r="AS154" s="81"/>
    </row>
    <row r="155" spans="1:45" ht="15" customHeight="1">
      <c r="A155" s="81" t="s">
        <v>1689</v>
      </c>
      <c r="B155" s="81" t="s">
        <v>2104</v>
      </c>
      <c r="C155" s="81" t="s">
        <v>456</v>
      </c>
      <c r="D155" s="13" t="s">
        <v>455</v>
      </c>
      <c r="E155" s="81" t="s">
        <v>458</v>
      </c>
      <c r="F155" s="81" t="s">
        <v>458</v>
      </c>
      <c r="G155" s="81" t="s">
        <v>460</v>
      </c>
      <c r="H155" s="81" t="s">
        <v>2146</v>
      </c>
      <c r="I155" s="83" t="s">
        <v>461</v>
      </c>
      <c r="J155" s="83" t="s">
        <v>473</v>
      </c>
      <c r="K155" s="83" t="s">
        <v>1599</v>
      </c>
      <c r="L155" s="83" t="s">
        <v>463</v>
      </c>
      <c r="M155" s="81" t="s">
        <v>475</v>
      </c>
      <c r="N155" s="81" t="s">
        <v>1436</v>
      </c>
      <c r="O155" s="81"/>
      <c r="P155" s="81"/>
      <c r="Q155" s="81"/>
      <c r="R155" s="120">
        <v>767931910067</v>
      </c>
      <c r="S155" s="8">
        <v>3000</v>
      </c>
      <c r="T155" s="8">
        <f t="shared" si="6"/>
        <v>2100</v>
      </c>
      <c r="U155" s="81" t="s">
        <v>141</v>
      </c>
      <c r="V155" s="81" t="s">
        <v>480</v>
      </c>
      <c r="W155" s="20">
        <v>18.5</v>
      </c>
      <c r="X155" s="20">
        <v>27.25</v>
      </c>
      <c r="Y155" s="20">
        <v>13</v>
      </c>
      <c r="Z155" s="7">
        <v>16</v>
      </c>
      <c r="AA155" s="81">
        <v>18.5</v>
      </c>
      <c r="AB155" s="81">
        <v>27.25</v>
      </c>
      <c r="AC155" s="81">
        <v>13</v>
      </c>
      <c r="AD155" s="81">
        <v>16</v>
      </c>
      <c r="AE155" s="81" t="s">
        <v>141</v>
      </c>
      <c r="AF155" s="81" t="s">
        <v>141</v>
      </c>
      <c r="AG155" s="81" t="s">
        <v>141</v>
      </c>
      <c r="AH155" s="81"/>
      <c r="AI155" s="81" t="s">
        <v>141</v>
      </c>
      <c r="AJ155" s="81">
        <v>60</v>
      </c>
      <c r="AK155" s="81" t="s">
        <v>141</v>
      </c>
      <c r="AL155" s="81" t="s">
        <v>149</v>
      </c>
      <c r="AM155" s="9" t="s">
        <v>697</v>
      </c>
      <c r="AN155" s="81"/>
      <c r="AO155" s="9" t="s">
        <v>731</v>
      </c>
      <c r="AP155" s="104"/>
      <c r="AQ155" s="81"/>
      <c r="AR155" s="81"/>
      <c r="AS155" s="81"/>
    </row>
    <row r="156" spans="1:45" ht="15" customHeight="1">
      <c r="A156" s="81" t="s">
        <v>1690</v>
      </c>
      <c r="B156" s="81" t="s">
        <v>2105</v>
      </c>
      <c r="C156" s="81" t="s">
        <v>456</v>
      </c>
      <c r="D156" s="13" t="s">
        <v>455</v>
      </c>
      <c r="E156" s="81" t="s">
        <v>458</v>
      </c>
      <c r="F156" s="81" t="s">
        <v>458</v>
      </c>
      <c r="G156" s="81" t="s">
        <v>460</v>
      </c>
      <c r="H156" s="81" t="s">
        <v>2146</v>
      </c>
      <c r="I156" s="83" t="s">
        <v>461</v>
      </c>
      <c r="J156" s="83" t="s">
        <v>473</v>
      </c>
      <c r="K156" s="83" t="s">
        <v>1599</v>
      </c>
      <c r="L156" s="83" t="s">
        <v>463</v>
      </c>
      <c r="M156" s="81" t="s">
        <v>475</v>
      </c>
      <c r="N156" s="81" t="s">
        <v>1436</v>
      </c>
      <c r="O156" s="81"/>
      <c r="P156" s="81"/>
      <c r="Q156" s="81"/>
      <c r="R156" s="120">
        <v>767931910074</v>
      </c>
      <c r="S156" s="8">
        <v>3000</v>
      </c>
      <c r="T156" s="8">
        <f t="shared" si="6"/>
        <v>2100</v>
      </c>
      <c r="U156" s="81" t="s">
        <v>141</v>
      </c>
      <c r="V156" s="81" t="s">
        <v>480</v>
      </c>
      <c r="W156" s="20">
        <v>18.5</v>
      </c>
      <c r="X156" s="20">
        <v>27.25</v>
      </c>
      <c r="Y156" s="20">
        <v>13</v>
      </c>
      <c r="Z156" s="7">
        <v>16</v>
      </c>
      <c r="AA156" s="81">
        <v>18.5</v>
      </c>
      <c r="AB156" s="81">
        <v>27.25</v>
      </c>
      <c r="AC156" s="81">
        <v>13</v>
      </c>
      <c r="AD156" s="81">
        <v>16</v>
      </c>
      <c r="AE156" s="81" t="s">
        <v>141</v>
      </c>
      <c r="AF156" s="81" t="s">
        <v>141</v>
      </c>
      <c r="AG156" s="81" t="s">
        <v>141</v>
      </c>
      <c r="AH156" s="81"/>
      <c r="AI156" s="81" t="s">
        <v>141</v>
      </c>
      <c r="AJ156" s="81">
        <v>60</v>
      </c>
      <c r="AK156" s="81" t="s">
        <v>141</v>
      </c>
      <c r="AL156" s="81" t="s">
        <v>148</v>
      </c>
      <c r="AM156" s="9" t="s">
        <v>697</v>
      </c>
      <c r="AN156" s="81"/>
      <c r="AO156" s="9" t="s">
        <v>731</v>
      </c>
      <c r="AP156" s="104"/>
      <c r="AQ156" s="81"/>
      <c r="AR156" s="81"/>
      <c r="AS156" s="81"/>
    </row>
    <row r="157" spans="1:45" ht="15" customHeight="1">
      <c r="A157" s="81" t="s">
        <v>1691</v>
      </c>
      <c r="B157" s="81" t="s">
        <v>2106</v>
      </c>
      <c r="C157" s="81" t="s">
        <v>456</v>
      </c>
      <c r="D157" s="13" t="s">
        <v>455</v>
      </c>
      <c r="E157" s="81" t="s">
        <v>458</v>
      </c>
      <c r="F157" s="81" t="s">
        <v>458</v>
      </c>
      <c r="G157" s="81" t="s">
        <v>460</v>
      </c>
      <c r="H157" s="81" t="s">
        <v>2147</v>
      </c>
      <c r="I157" s="83" t="s">
        <v>461</v>
      </c>
      <c r="J157" s="83" t="s">
        <v>473</v>
      </c>
      <c r="K157" s="83" t="s">
        <v>1599</v>
      </c>
      <c r="L157" s="83" t="s">
        <v>463</v>
      </c>
      <c r="M157" s="81" t="s">
        <v>475</v>
      </c>
      <c r="N157" s="81" t="s">
        <v>1436</v>
      </c>
      <c r="O157" s="81"/>
      <c r="P157" s="81"/>
      <c r="Q157" s="81"/>
      <c r="R157" s="120">
        <v>767931910081</v>
      </c>
      <c r="S157" s="8">
        <v>3000</v>
      </c>
      <c r="T157" s="8">
        <f t="shared" si="6"/>
        <v>2100</v>
      </c>
      <c r="U157" s="81" t="s">
        <v>141</v>
      </c>
      <c r="V157" s="81" t="s">
        <v>480</v>
      </c>
      <c r="W157" s="20">
        <v>18.5</v>
      </c>
      <c r="X157" s="20">
        <v>27.25</v>
      </c>
      <c r="Y157" s="20">
        <v>13</v>
      </c>
      <c r="Z157" s="7">
        <v>16</v>
      </c>
      <c r="AA157" s="81">
        <v>18.5</v>
      </c>
      <c r="AB157" s="81">
        <v>27.25</v>
      </c>
      <c r="AC157" s="81">
        <v>13</v>
      </c>
      <c r="AD157" s="81">
        <v>16</v>
      </c>
      <c r="AE157" s="81" t="s">
        <v>141</v>
      </c>
      <c r="AF157" s="81" t="s">
        <v>141</v>
      </c>
      <c r="AG157" s="81" t="s">
        <v>141</v>
      </c>
      <c r="AH157" s="81"/>
      <c r="AI157" s="81" t="s">
        <v>141</v>
      </c>
      <c r="AJ157" s="81">
        <v>60</v>
      </c>
      <c r="AK157" s="81" t="s">
        <v>141</v>
      </c>
      <c r="AL157" s="81" t="s">
        <v>149</v>
      </c>
      <c r="AM157" s="9" t="s">
        <v>697</v>
      </c>
      <c r="AN157" s="81"/>
      <c r="AO157" s="9" t="s">
        <v>731</v>
      </c>
      <c r="AP157" s="104"/>
      <c r="AQ157" s="81"/>
      <c r="AR157" s="81"/>
      <c r="AS157" s="81"/>
    </row>
  </sheetData>
  <hyperlinks>
    <hyperlink ref="AM24" r:id="rId1"/>
    <hyperlink ref="AM25" r:id="rId2"/>
    <hyperlink ref="AM26" r:id="rId3"/>
    <hyperlink ref="AM27" r:id="rId4"/>
    <hyperlink ref="AM28" r:id="rId5"/>
    <hyperlink ref="AM2" r:id="rId6"/>
    <hyperlink ref="AM3" r:id="rId7"/>
    <hyperlink ref="AM4" r:id="rId8"/>
    <hyperlink ref="AM5" r:id="rId9"/>
    <hyperlink ref="AM6" r:id="rId10"/>
    <hyperlink ref="AM7" r:id="rId11"/>
    <hyperlink ref="AM9" r:id="rId12"/>
    <hyperlink ref="AM10" r:id="rId13"/>
    <hyperlink ref="AM11" r:id="rId14"/>
    <hyperlink ref="AM12" r:id="rId15"/>
    <hyperlink ref="AM13" r:id="rId16"/>
    <hyperlink ref="AM14" r:id="rId17"/>
    <hyperlink ref="AM30" r:id="rId18"/>
    <hyperlink ref="AM31" r:id="rId19"/>
    <hyperlink ref="AM32" r:id="rId20"/>
    <hyperlink ref="AM33" r:id="rId21"/>
    <hyperlink ref="AM34" r:id="rId22"/>
    <hyperlink ref="AM35" r:id="rId23"/>
    <hyperlink ref="AM37" r:id="rId24"/>
    <hyperlink ref="AM38" r:id="rId25"/>
    <hyperlink ref="AM39" r:id="rId26"/>
    <hyperlink ref="AM40" r:id="rId27"/>
    <hyperlink ref="AM41" r:id="rId28"/>
    <hyperlink ref="AM42" r:id="rId29"/>
    <hyperlink ref="AM44" r:id="rId30"/>
    <hyperlink ref="AM45" r:id="rId31"/>
    <hyperlink ref="AM46" r:id="rId32"/>
    <hyperlink ref="AM47" r:id="rId33"/>
    <hyperlink ref="AM48" r:id="rId34"/>
    <hyperlink ref="AM49" r:id="rId35"/>
    <hyperlink ref="AM51" r:id="rId36"/>
    <hyperlink ref="AM52" r:id="rId37"/>
    <hyperlink ref="AM53" r:id="rId38"/>
    <hyperlink ref="AM54" r:id="rId39"/>
    <hyperlink ref="AM55" r:id="rId40"/>
    <hyperlink ref="AM56" r:id="rId41"/>
    <hyperlink ref="AM16" r:id="rId42"/>
    <hyperlink ref="AM17" r:id="rId43"/>
    <hyperlink ref="AM18" r:id="rId44"/>
    <hyperlink ref="AM19" r:id="rId45"/>
    <hyperlink ref="AM20" r:id="rId46"/>
    <hyperlink ref="AM21" r:id="rId47"/>
    <hyperlink ref="AM23" r:id="rId48"/>
    <hyperlink ref="AM72" r:id="rId49"/>
    <hyperlink ref="AM73" r:id="rId50"/>
    <hyperlink ref="AM75" r:id="rId51"/>
    <hyperlink ref="AM74" r:id="rId52"/>
    <hyperlink ref="AM76" r:id="rId53"/>
    <hyperlink ref="AM77" r:id="rId54"/>
    <hyperlink ref="AM78" r:id="rId55"/>
    <hyperlink ref="AM80" r:id="rId56"/>
    <hyperlink ref="AM81" r:id="rId57"/>
    <hyperlink ref="AM82" r:id="rId58"/>
    <hyperlink ref="AM83" r:id="rId59"/>
    <hyperlink ref="AM84" r:id="rId60"/>
    <hyperlink ref="AM85" r:id="rId61"/>
    <hyperlink ref="AM94" r:id="rId62"/>
    <hyperlink ref="AM118" r:id="rId63"/>
    <hyperlink ref="AM119" r:id="rId64"/>
    <hyperlink ref="AM120" r:id="rId65"/>
    <hyperlink ref="AM121" r:id="rId66"/>
    <hyperlink ref="AM122" r:id="rId67"/>
    <hyperlink ref="AM123" r:id="rId68"/>
    <hyperlink ref="AM124" r:id="rId69"/>
    <hyperlink ref="AM142" r:id="rId70"/>
    <hyperlink ref="AM143" r:id="rId71"/>
    <hyperlink ref="AM144" r:id="rId72"/>
    <hyperlink ref="AM145" r:id="rId73"/>
    <hyperlink ref="AM146" r:id="rId74"/>
    <hyperlink ref="AM147" r:id="rId75"/>
    <hyperlink ref="AM148" r:id="rId76"/>
    <hyperlink ref="AM58" r:id="rId77"/>
    <hyperlink ref="AM59" r:id="rId78"/>
    <hyperlink ref="AM60" r:id="rId79"/>
    <hyperlink ref="AM61" r:id="rId80"/>
    <hyperlink ref="AM62" r:id="rId81"/>
    <hyperlink ref="AM63" r:id="rId82"/>
    <hyperlink ref="AM65" r:id="rId83"/>
    <hyperlink ref="AM66" r:id="rId84"/>
    <hyperlink ref="AM67" r:id="rId85"/>
    <hyperlink ref="AM68" r:id="rId86"/>
    <hyperlink ref="AM69" r:id="rId87"/>
    <hyperlink ref="AM70" r:id="rId88"/>
    <hyperlink ref="AM104" r:id="rId89"/>
    <hyperlink ref="AM105" r:id="rId90"/>
    <hyperlink ref="AM106" r:id="rId91"/>
    <hyperlink ref="AM107" r:id="rId92"/>
    <hyperlink ref="AM108" r:id="rId93"/>
    <hyperlink ref="AM109" r:id="rId94"/>
    <hyperlink ref="AM111" r:id="rId95"/>
    <hyperlink ref="AM112" r:id="rId96"/>
    <hyperlink ref="AM113" r:id="rId97"/>
    <hyperlink ref="AM114" r:id="rId98"/>
    <hyperlink ref="AM115" r:id="rId99"/>
    <hyperlink ref="AM116" r:id="rId100"/>
    <hyperlink ref="AM86" r:id="rId101"/>
    <hyperlink ref="AM87" r:id="rId102"/>
    <hyperlink ref="AM90" r:id="rId103"/>
    <hyperlink ref="AM91" r:id="rId104"/>
    <hyperlink ref="AM92" r:id="rId105"/>
    <hyperlink ref="AM93" r:id="rId106"/>
    <hyperlink ref="AM88" r:id="rId107"/>
    <hyperlink ref="AM89" r:id="rId108"/>
    <hyperlink ref="AM127" r:id="rId109"/>
    <hyperlink ref="AM128" r:id="rId110"/>
    <hyperlink ref="AM129" r:id="rId111"/>
    <hyperlink ref="AM130" r:id="rId112"/>
    <hyperlink ref="AM131" r:id="rId113"/>
    <hyperlink ref="AM132" r:id="rId114"/>
    <hyperlink ref="AM133" r:id="rId115"/>
    <hyperlink ref="AO2" r:id="rId116" tooltip="Residential Control &amp; Accessory Warranty"/>
    <hyperlink ref="AO3" r:id="rId117" tooltip="Residential Control &amp; Accessory Warranty"/>
    <hyperlink ref="AO4" r:id="rId118" tooltip="Residential Control &amp; Accessory Warranty"/>
    <hyperlink ref="AO5" r:id="rId119" tooltip="Residential Control &amp; Accessory Warranty"/>
    <hyperlink ref="AO6" r:id="rId120" tooltip="Residential Control &amp; Accessory Warranty"/>
    <hyperlink ref="AO7" r:id="rId121" tooltip="Residential Control &amp; Accessory Warranty"/>
    <hyperlink ref="AO9" r:id="rId122" tooltip="Residential Control &amp; Accessory Warranty"/>
    <hyperlink ref="AO10" r:id="rId123" tooltip="Residential Control &amp; Accessory Warranty"/>
    <hyperlink ref="AO11" r:id="rId124" tooltip="Residential Control &amp; Accessory Warranty"/>
    <hyperlink ref="AO12" r:id="rId125" tooltip="Residential Control &amp; Accessory Warranty"/>
    <hyperlink ref="AO13" r:id="rId126" tooltip="Residential Control &amp; Accessory Warranty"/>
    <hyperlink ref="AO14" r:id="rId127" tooltip="Residential Control &amp; Accessory Warranty"/>
    <hyperlink ref="AO30" r:id="rId128" tooltip="Residential Control &amp; Accessory Warranty"/>
    <hyperlink ref="AO31" r:id="rId129" tooltip="Residential Control &amp; Accessory Warranty"/>
    <hyperlink ref="AO32" r:id="rId130" tooltip="Residential Control &amp; Accessory Warranty"/>
    <hyperlink ref="AO33" r:id="rId131" tooltip="Residential Control &amp; Accessory Warranty"/>
    <hyperlink ref="AO34" r:id="rId132" tooltip="Residential Control &amp; Accessory Warranty"/>
    <hyperlink ref="AO35" r:id="rId133" tooltip="Residential Control &amp; Accessory Warranty"/>
    <hyperlink ref="AO37" r:id="rId134" tooltip="Residential Control &amp; Accessory Warranty"/>
    <hyperlink ref="AO38" r:id="rId135" tooltip="Residential Control &amp; Accessory Warranty"/>
    <hyperlink ref="AO39" r:id="rId136" tooltip="Residential Control &amp; Accessory Warranty"/>
    <hyperlink ref="AO40" r:id="rId137" tooltip="Residential Control &amp; Accessory Warranty"/>
    <hyperlink ref="AO41" r:id="rId138" tooltip="Residential Control &amp; Accessory Warranty"/>
    <hyperlink ref="AO42" r:id="rId139" tooltip="Residential Control &amp; Accessory Warranty"/>
    <hyperlink ref="AO44" r:id="rId140" tooltip="Residential Control &amp; Accessory Warranty"/>
    <hyperlink ref="AO45" r:id="rId141" tooltip="Residential Control &amp; Accessory Warranty"/>
    <hyperlink ref="AO46" r:id="rId142" tooltip="Residential Control &amp; Accessory Warranty"/>
    <hyperlink ref="AO47" r:id="rId143" tooltip="Residential Control &amp; Accessory Warranty"/>
    <hyperlink ref="AO48" r:id="rId144" tooltip="Residential Control &amp; Accessory Warranty"/>
    <hyperlink ref="AO49" r:id="rId145" tooltip="Residential Control &amp; Accessory Warranty"/>
    <hyperlink ref="AO51" r:id="rId146" tooltip="Residential Control &amp; Accessory Warranty"/>
    <hyperlink ref="AO52" r:id="rId147" tooltip="Residential Control &amp; Accessory Warranty"/>
    <hyperlink ref="AO53" r:id="rId148" tooltip="Residential Control &amp; Accessory Warranty"/>
    <hyperlink ref="AO54" r:id="rId149" tooltip="Residential Control &amp; Accessory Warranty"/>
    <hyperlink ref="AO55" r:id="rId150" tooltip="Residential Control &amp; Accessory Warranty"/>
    <hyperlink ref="AO56" r:id="rId151" tooltip="Residential Control &amp; Accessory Warranty"/>
    <hyperlink ref="AO16" r:id="rId152" tooltip="Residential Control &amp; Accessory Warranty"/>
    <hyperlink ref="AO17" r:id="rId153" tooltip="Residential Control &amp; Accessory Warranty"/>
    <hyperlink ref="AO18" r:id="rId154" tooltip="Residential Control &amp; Accessory Warranty"/>
    <hyperlink ref="AO19" r:id="rId155" tooltip="Residential Control &amp; Accessory Warranty"/>
    <hyperlink ref="AO20" r:id="rId156" tooltip="Residential Control &amp; Accessory Warranty"/>
    <hyperlink ref="AO21" r:id="rId157" tooltip="Residential Control &amp; Accessory Warranty"/>
    <hyperlink ref="AO23" r:id="rId158" tooltip="Residential Control &amp; Accessory Warranty"/>
    <hyperlink ref="AO24" r:id="rId159" tooltip="Residential Control &amp; Accessory Warranty"/>
    <hyperlink ref="AO25" r:id="rId160" tooltip="Residential Control &amp; Accessory Warranty"/>
    <hyperlink ref="AO26" r:id="rId161" tooltip="Residential Control &amp; Accessory Warranty"/>
    <hyperlink ref="AO27" r:id="rId162" tooltip="Residential Control &amp; Accessory Warranty"/>
    <hyperlink ref="AO28" r:id="rId163" tooltip="Residential Control &amp; Accessory Warranty"/>
    <hyperlink ref="AO58" r:id="rId164" tooltip="Residential Control &amp; Accessory Warranty"/>
    <hyperlink ref="AO59" r:id="rId165" tooltip="Residential Control &amp; Accessory Warranty"/>
    <hyperlink ref="AO60" r:id="rId166" tooltip="Residential Control &amp; Accessory Warranty"/>
    <hyperlink ref="AO61" r:id="rId167" tooltip="Residential Control &amp; Accessory Warranty"/>
    <hyperlink ref="AO62" r:id="rId168" tooltip="Residential Control &amp; Accessory Warranty"/>
    <hyperlink ref="AO63" r:id="rId169" tooltip="Residential Control &amp; Accessory Warranty"/>
    <hyperlink ref="AO65" r:id="rId170" tooltip="Residential Control &amp; Accessory Warranty"/>
    <hyperlink ref="AO66" r:id="rId171" tooltip="Residential Control &amp; Accessory Warranty"/>
    <hyperlink ref="AO67" r:id="rId172" tooltip="Residential Control &amp; Accessory Warranty"/>
    <hyperlink ref="AO68" r:id="rId173" tooltip="Residential Control &amp; Accessory Warranty"/>
    <hyperlink ref="AO69" r:id="rId174" tooltip="Residential Control &amp; Accessory Warranty"/>
    <hyperlink ref="AO70" r:id="rId175" tooltip="Residential Control &amp; Accessory Warranty"/>
    <hyperlink ref="AO104" r:id="rId176" tooltip="Residential Control &amp; Accessory Warranty"/>
    <hyperlink ref="AO105" r:id="rId177" tooltip="Residential Control &amp; Accessory Warranty"/>
    <hyperlink ref="AO106" r:id="rId178" tooltip="Residential Control &amp; Accessory Warranty"/>
    <hyperlink ref="AO107" r:id="rId179" tooltip="Residential Control &amp; Accessory Warranty"/>
    <hyperlink ref="AO108" r:id="rId180" tooltip="Residential Control &amp; Accessory Warranty"/>
    <hyperlink ref="AO109" r:id="rId181" tooltip="Residential Control &amp; Accessory Warranty"/>
    <hyperlink ref="AO111" r:id="rId182" tooltip="Residential Control &amp; Accessory Warranty"/>
    <hyperlink ref="AO112" r:id="rId183" tooltip="Residential Control &amp; Accessory Warranty"/>
    <hyperlink ref="AO113" r:id="rId184" tooltip="Residential Control &amp; Accessory Warranty"/>
    <hyperlink ref="AO114" r:id="rId185" tooltip="Residential Control &amp; Accessory Warranty"/>
    <hyperlink ref="AO115" r:id="rId186" tooltip="Residential Control &amp; Accessory Warranty"/>
    <hyperlink ref="AO116" r:id="rId187" tooltip="Residential Control &amp; Accessory Warranty"/>
    <hyperlink ref="AO86" r:id="rId188" tooltip="Residential Control &amp; Accessory Warranty"/>
    <hyperlink ref="AO87" r:id="rId189" tooltip="Residential Control &amp; Accessory Warranty"/>
    <hyperlink ref="AO90" r:id="rId190" tooltip="Residential Control &amp; Accessory Warranty"/>
    <hyperlink ref="AO91" r:id="rId191" tooltip="Residential Control &amp; Accessory Warranty"/>
    <hyperlink ref="AO92" r:id="rId192" tooltip="Residential Control &amp; Accessory Warranty"/>
    <hyperlink ref="AO93" r:id="rId193" tooltip="Residential Control &amp; Accessory Warranty"/>
    <hyperlink ref="AO88" r:id="rId194" tooltip="Residential Control &amp; Accessory Warranty"/>
    <hyperlink ref="AO89" r:id="rId195" tooltip="Residential Control &amp; Accessory Warranty"/>
    <hyperlink ref="AO72" r:id="rId196" tooltip="Residential Control &amp; Accessory Warranty"/>
    <hyperlink ref="AO73" r:id="rId197" tooltip="Residential Control &amp; Accessory Warranty"/>
    <hyperlink ref="AO74" r:id="rId198" tooltip="Residential Control &amp; Accessory Warranty"/>
    <hyperlink ref="AO75" r:id="rId199" tooltip="Residential Control &amp; Accessory Warranty"/>
    <hyperlink ref="AO76" r:id="rId200" tooltip="Residential Control &amp; Accessory Warranty"/>
    <hyperlink ref="AO77" r:id="rId201" tooltip="Residential Control &amp; Accessory Warranty"/>
    <hyperlink ref="AO78" r:id="rId202" tooltip="Residential Control &amp; Accessory Warranty"/>
    <hyperlink ref="AO80" r:id="rId203" tooltip="Residential Control &amp; Accessory Warranty"/>
    <hyperlink ref="AO81" r:id="rId204" tooltip="Residential Control &amp; Accessory Warranty"/>
    <hyperlink ref="AO82" r:id="rId205" tooltip="Residential Control &amp; Accessory Warranty"/>
    <hyperlink ref="AO83" r:id="rId206" tooltip="Residential Control &amp; Accessory Warranty"/>
    <hyperlink ref="AO84" r:id="rId207" tooltip="Residential Control &amp; Accessory Warranty"/>
    <hyperlink ref="AO85" r:id="rId208" tooltip="Residential Control &amp; Accessory Warranty"/>
    <hyperlink ref="AO94" r:id="rId209" tooltip="Residential Control &amp; Accessory Warranty"/>
    <hyperlink ref="AO118" r:id="rId210" tooltip="Residential Control &amp; Accessory Warranty"/>
    <hyperlink ref="AO119" r:id="rId211" tooltip="Residential Control &amp; Accessory Warranty"/>
    <hyperlink ref="AO120" r:id="rId212" tooltip="Residential Control &amp; Accessory Warranty"/>
    <hyperlink ref="AO121" r:id="rId213" tooltip="Residential Control &amp; Accessory Warranty"/>
    <hyperlink ref="AO122" r:id="rId214" tooltip="Residential Control &amp; Accessory Warranty"/>
    <hyperlink ref="AO123" r:id="rId215" tooltip="Residential Control &amp; Accessory Warranty"/>
    <hyperlink ref="AO124" r:id="rId216" tooltip="Residential Control &amp; Accessory Warranty"/>
    <hyperlink ref="AO142" r:id="rId217" tooltip="Residential Control &amp; Accessory Warranty"/>
    <hyperlink ref="AO143" r:id="rId218" tooltip="Residential Control &amp; Accessory Warranty"/>
    <hyperlink ref="AO144" r:id="rId219" tooltip="Residential Control &amp; Accessory Warranty"/>
    <hyperlink ref="AO145" r:id="rId220" tooltip="Residential Control &amp; Accessory Warranty"/>
    <hyperlink ref="AO146" r:id="rId221" tooltip="Residential Control &amp; Accessory Warranty"/>
    <hyperlink ref="AO147" r:id="rId222" tooltip="Residential Control &amp; Accessory Warranty"/>
    <hyperlink ref="AO148" r:id="rId223" tooltip="Residential Control &amp; Accessory Warranty"/>
    <hyperlink ref="AO127" r:id="rId224" tooltip="Residential Control &amp; Accessory Warranty"/>
    <hyperlink ref="AO128" r:id="rId225" tooltip="Residential Control &amp; Accessory Warranty"/>
    <hyperlink ref="AO129" r:id="rId226" tooltip="Residential Control &amp; Accessory Warranty"/>
    <hyperlink ref="AO130" r:id="rId227" tooltip="Residential Control &amp; Accessory Warranty"/>
    <hyperlink ref="AO131" r:id="rId228" tooltip="Residential Control &amp; Accessory Warranty"/>
    <hyperlink ref="AO132" r:id="rId229" tooltip="Residential Control &amp; Accessory Warranty"/>
    <hyperlink ref="AO133" r:id="rId230" tooltip="Residential Control &amp; Accessory Warranty"/>
    <hyperlink ref="AP143" r:id="rId231"/>
    <hyperlink ref="AM96" r:id="rId232"/>
    <hyperlink ref="AM143:AM157" r:id="rId233" display="http://public2.intelligencebank.com/5dbdac5a0285aabeebf65bc652010c27/pubAJyaGQ.html"/>
    <hyperlink ref="AO96" r:id="rId234" tooltip="Residential Control &amp; Accessory Warranty"/>
    <hyperlink ref="AO143:AO157" r:id="rId235" tooltip="Residential Control &amp; Accessory Warranty" display="Residential Control &amp; Accessory Warranty"/>
    <hyperlink ref="AO8" r:id="rId236" tooltip="Residential Control &amp; Accessory Warranty"/>
    <hyperlink ref="AM8" r:id="rId237"/>
    <hyperlink ref="AM15" r:id="rId238"/>
    <hyperlink ref="AO15" r:id="rId239" tooltip="Residential Control &amp; Accessory Warranty"/>
    <hyperlink ref="AM36" r:id="rId240"/>
    <hyperlink ref="AO36" r:id="rId241" tooltip="Residential Control &amp; Accessory Warranty"/>
    <hyperlink ref="AM43" r:id="rId242"/>
    <hyperlink ref="AO43" r:id="rId243" tooltip="Residential Control &amp; Accessory Warranty"/>
    <hyperlink ref="AM50" r:id="rId244"/>
    <hyperlink ref="AO50" r:id="rId245" tooltip="Residential Control &amp; Accessory Warranty"/>
    <hyperlink ref="AM57" r:id="rId246"/>
    <hyperlink ref="AO57" r:id="rId247" tooltip="Residential Control &amp; Accessory Warranty"/>
    <hyperlink ref="AM29" r:id="rId248"/>
    <hyperlink ref="AO29" r:id="rId249" tooltip="Residential Control &amp; Accessory Warranty"/>
    <hyperlink ref="AM64" r:id="rId250"/>
    <hyperlink ref="AO64" r:id="rId251" tooltip="Residential Control &amp; Accessory Warranty"/>
    <hyperlink ref="AM71" r:id="rId252"/>
    <hyperlink ref="AO71" r:id="rId253" tooltip="Residential Control &amp; Accessory Warranty"/>
    <hyperlink ref="AM110" r:id="rId254"/>
    <hyperlink ref="AO110" r:id="rId255" tooltip="Residential Control &amp; Accessory Warranty"/>
    <hyperlink ref="AM79" r:id="rId256"/>
    <hyperlink ref="AO79" r:id="rId257" tooltip="Residential Control &amp; Accessory Warranty"/>
    <hyperlink ref="AM95" r:id="rId258"/>
    <hyperlink ref="AO95" r:id="rId259" tooltip="Residential Control &amp; Accessory Warranty"/>
    <hyperlink ref="AM125" r:id="rId260"/>
    <hyperlink ref="AO125" r:id="rId261" tooltip="Residential Control &amp; Accessory Warranty"/>
    <hyperlink ref="AM149" r:id="rId262"/>
    <hyperlink ref="AO149" r:id="rId263" tooltip="Residential Control &amp; Accessory Warranty"/>
    <hyperlink ref="AM117" r:id="rId264"/>
    <hyperlink ref="AO117" r:id="rId265" tooltip="Residential Control &amp; Accessory Warranty"/>
    <hyperlink ref="AM22" r:id="rId266"/>
    <hyperlink ref="AO22" r:id="rId267" tooltip="Residential Control &amp; Accessory Warranty"/>
    <hyperlink ref="AP86" r:id="rId268"/>
    <hyperlink ref="AN2" r:id="rId269"/>
  </hyperlinks>
  <pageMargins left="0.7" right="0.7" top="0.75" bottom="0.75" header="0.3" footer="0.3"/>
  <pageSetup orientation="portrait" horizontalDpi="300" verticalDpi="300" r:id="rId270"/>
  <tableParts count="1">
    <tablePart r:id="rId27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workbookViewId="0">
      <pane xSplit="1" ySplit="1" topLeftCell="H14" activePane="bottomRight" state="frozen"/>
      <selection pane="topRight" activeCell="B1" sqref="B1"/>
      <selection pane="bottomLeft" activeCell="A2" sqref="A2"/>
      <selection pane="bottomRight" activeCell="AL21" sqref="AL21"/>
    </sheetView>
  </sheetViews>
  <sheetFormatPr defaultRowHeight="15"/>
  <cols>
    <col min="1" max="1" width="25.28515625" style="54" customWidth="1"/>
    <col min="2" max="2" width="57.28515625" style="54" customWidth="1"/>
    <col min="3" max="3" width="22.85546875" style="54" customWidth="1"/>
    <col min="4" max="4" width="20" style="54" customWidth="1"/>
    <col min="5" max="5" width="25.7109375" style="54" customWidth="1"/>
    <col min="6" max="6" width="30" style="54" customWidth="1"/>
    <col min="7" max="7" width="28.7109375" style="54" customWidth="1"/>
    <col min="8" max="8" width="45.7109375" style="54" customWidth="1"/>
    <col min="9" max="17" width="22.140625" style="54" customWidth="1"/>
    <col min="18" max="18" width="15.7109375" style="54" customWidth="1"/>
    <col min="19" max="19" width="13.7109375" style="54" customWidth="1"/>
    <col min="20" max="20" width="15.42578125" style="54" customWidth="1"/>
    <col min="21" max="21" width="30.28515625" style="54" customWidth="1"/>
    <col min="22" max="22" width="31" style="54" customWidth="1"/>
    <col min="23" max="30" width="20.7109375" style="54" customWidth="1"/>
    <col min="31" max="31" width="10.28515625" style="54" customWidth="1"/>
    <col min="32" max="32" width="8.140625" style="54" customWidth="1"/>
    <col min="33" max="33" width="9.85546875" style="54" customWidth="1"/>
    <col min="34" max="34" width="24.5703125" style="11" customWidth="1"/>
    <col min="35" max="35" width="9.85546875" style="11" customWidth="1"/>
    <col min="36" max="36" width="38.28515625" style="11" customWidth="1"/>
    <col min="37" max="37" width="29.42578125" style="54" customWidth="1"/>
    <col min="38" max="38" width="31.140625" style="54" customWidth="1"/>
    <col min="39" max="39" width="22.5703125" style="54" customWidth="1"/>
    <col min="40" max="40" width="13.7109375" style="54" customWidth="1"/>
    <col min="41" max="41" width="19.85546875" style="54" customWidth="1"/>
    <col min="42" max="42" width="11.42578125" style="54" customWidth="1"/>
    <col min="43" max="43" width="26.5703125" style="54" customWidth="1"/>
    <col min="44" max="44" width="25.140625" style="54" customWidth="1"/>
    <col min="45" max="45" width="26.5703125" style="54" customWidth="1"/>
    <col min="46" max="16384" width="9.140625" style="54"/>
  </cols>
  <sheetData>
    <row r="1" spans="1:45" s="3" customFormat="1" ht="30.75" thickBot="1">
      <c r="A1" s="3" t="s">
        <v>0</v>
      </c>
      <c r="B1" s="3" t="s">
        <v>1</v>
      </c>
      <c r="C1" s="3" t="s">
        <v>2</v>
      </c>
      <c r="D1" s="3" t="s">
        <v>3</v>
      </c>
      <c r="E1" s="4" t="s">
        <v>4</v>
      </c>
      <c r="F1" s="4" t="s">
        <v>91</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5" t="s">
        <v>157</v>
      </c>
      <c r="X1" s="5" t="s">
        <v>158</v>
      </c>
      <c r="Y1" s="5" t="s">
        <v>159</v>
      </c>
      <c r="Z1" s="6" t="s">
        <v>21</v>
      </c>
      <c r="AA1" s="5" t="s">
        <v>160</v>
      </c>
      <c r="AB1" s="5" t="s">
        <v>161</v>
      </c>
      <c r="AC1" s="5" t="s">
        <v>162</v>
      </c>
      <c r="AD1" s="6" t="s">
        <v>22</v>
      </c>
      <c r="AE1" s="3" t="s">
        <v>23</v>
      </c>
      <c r="AF1" s="3" t="s">
        <v>24</v>
      </c>
      <c r="AG1" s="3" t="s">
        <v>25</v>
      </c>
      <c r="AH1" s="10" t="s">
        <v>167</v>
      </c>
      <c r="AI1" s="10" t="s">
        <v>168</v>
      </c>
      <c r="AJ1" s="10" t="s">
        <v>170</v>
      </c>
      <c r="AK1" s="3" t="s">
        <v>26</v>
      </c>
      <c r="AL1" s="3" t="s">
        <v>27</v>
      </c>
      <c r="AM1" s="3" t="s">
        <v>28</v>
      </c>
      <c r="AN1" s="3" t="s">
        <v>29</v>
      </c>
      <c r="AO1" s="3" t="s">
        <v>30</v>
      </c>
      <c r="AP1" s="3" t="s">
        <v>31</v>
      </c>
      <c r="AQ1" s="3" t="s">
        <v>32</v>
      </c>
      <c r="AR1" s="3" t="s">
        <v>33</v>
      </c>
      <c r="AS1" s="3" t="s">
        <v>34</v>
      </c>
    </row>
    <row r="2" spans="1:45" ht="15" customHeight="1">
      <c r="A2" s="87" t="s">
        <v>671</v>
      </c>
      <c r="B2" s="83" t="s">
        <v>681</v>
      </c>
      <c r="C2" s="81" t="s">
        <v>65</v>
      </c>
      <c r="D2" s="81" t="s">
        <v>688</v>
      </c>
      <c r="E2" s="81" t="s">
        <v>119</v>
      </c>
      <c r="F2" s="81" t="s">
        <v>119</v>
      </c>
      <c r="G2" s="81"/>
      <c r="H2" s="81" t="s">
        <v>1544</v>
      </c>
      <c r="I2" s="81" t="s">
        <v>1333</v>
      </c>
      <c r="J2" s="81" t="s">
        <v>1958</v>
      </c>
      <c r="K2" s="81"/>
      <c r="L2" s="81"/>
      <c r="M2" s="81"/>
      <c r="N2" s="81"/>
      <c r="O2" s="81"/>
      <c r="P2" s="81"/>
      <c r="Q2" s="7"/>
      <c r="R2" s="7">
        <v>767931903823</v>
      </c>
      <c r="S2" s="8">
        <v>195</v>
      </c>
      <c r="T2" s="8">
        <f t="shared" ref="T2:T22" si="0">S2*0.7</f>
        <v>136.5</v>
      </c>
      <c r="U2" s="81" t="s">
        <v>141</v>
      </c>
      <c r="V2" s="81"/>
      <c r="W2" s="20">
        <v>4</v>
      </c>
      <c r="X2" s="20">
        <v>7</v>
      </c>
      <c r="Y2" s="20">
        <v>9.75</v>
      </c>
      <c r="Z2" s="20">
        <v>2</v>
      </c>
      <c r="AA2" s="20"/>
      <c r="AB2" s="20"/>
      <c r="AC2" s="20"/>
      <c r="AD2" s="20"/>
      <c r="AE2" s="81"/>
      <c r="AF2" s="81"/>
      <c r="AG2" s="81"/>
      <c r="AJ2" s="11" t="s">
        <v>172</v>
      </c>
      <c r="AK2" s="81"/>
      <c r="AL2" s="81" t="s">
        <v>148</v>
      </c>
      <c r="AM2" s="104"/>
      <c r="AN2" s="104"/>
      <c r="AO2" s="81" t="s">
        <v>727</v>
      </c>
      <c r="AP2" s="81"/>
      <c r="AQ2" s="81"/>
      <c r="AR2" s="81"/>
      <c r="AS2" s="81"/>
    </row>
    <row r="3" spans="1:45" ht="15" customHeight="1">
      <c r="A3" s="43" t="s">
        <v>672</v>
      </c>
      <c r="B3" s="43" t="s">
        <v>682</v>
      </c>
      <c r="C3" s="81" t="s">
        <v>49</v>
      </c>
      <c r="D3" s="81" t="s">
        <v>688</v>
      </c>
      <c r="E3" s="81" t="s">
        <v>119</v>
      </c>
      <c r="F3" s="81" t="s">
        <v>119</v>
      </c>
      <c r="G3" s="81"/>
      <c r="H3" s="81" t="s">
        <v>1545</v>
      </c>
      <c r="I3" s="81" t="s">
        <v>1334</v>
      </c>
      <c r="J3" s="81" t="s">
        <v>1958</v>
      </c>
      <c r="K3" s="81"/>
      <c r="L3" s="81"/>
      <c r="M3" s="81"/>
      <c r="N3" s="81"/>
      <c r="O3" s="81"/>
      <c r="P3" s="81"/>
      <c r="Q3" s="7"/>
      <c r="R3" s="7">
        <v>767931900136</v>
      </c>
      <c r="S3" s="8">
        <v>125</v>
      </c>
      <c r="T3" s="8">
        <f t="shared" si="0"/>
        <v>87.5</v>
      </c>
      <c r="U3" s="81" t="s">
        <v>141</v>
      </c>
      <c r="V3" s="81"/>
      <c r="W3" s="20">
        <v>4</v>
      </c>
      <c r="X3" s="20">
        <v>7</v>
      </c>
      <c r="Y3" s="20">
        <v>9.75</v>
      </c>
      <c r="Z3" s="20">
        <v>2</v>
      </c>
      <c r="AA3" s="20"/>
      <c r="AB3" s="20"/>
      <c r="AC3" s="20"/>
      <c r="AD3" s="20"/>
      <c r="AE3" s="81"/>
      <c r="AF3" s="81"/>
      <c r="AG3" s="81"/>
      <c r="AJ3" s="11" t="s">
        <v>172</v>
      </c>
      <c r="AK3" s="81"/>
      <c r="AL3" s="81" t="s">
        <v>148</v>
      </c>
      <c r="AM3" s="104"/>
      <c r="AN3" s="104"/>
      <c r="AO3" s="81" t="s">
        <v>727</v>
      </c>
      <c r="AP3" s="81"/>
      <c r="AQ3" s="81"/>
      <c r="AR3" s="81"/>
      <c r="AS3" s="81"/>
    </row>
    <row r="4" spans="1:45" s="103" customFormat="1" ht="15" customHeight="1">
      <c r="A4" s="43" t="s">
        <v>1587</v>
      </c>
      <c r="B4" s="43" t="s">
        <v>683</v>
      </c>
      <c r="C4" s="103" t="s">
        <v>705</v>
      </c>
      <c r="D4" s="103" t="s">
        <v>688</v>
      </c>
      <c r="E4" s="103" t="s">
        <v>119</v>
      </c>
      <c r="F4" s="103" t="s">
        <v>119</v>
      </c>
      <c r="G4" s="81"/>
      <c r="H4" s="103" t="s">
        <v>1677</v>
      </c>
      <c r="I4" s="103" t="s">
        <v>701</v>
      </c>
      <c r="J4" s="103" t="s">
        <v>703</v>
      </c>
      <c r="K4" s="103" t="s">
        <v>702</v>
      </c>
      <c r="L4" s="103" t="s">
        <v>1941</v>
      </c>
      <c r="M4" s="103" t="s">
        <v>1942</v>
      </c>
      <c r="Q4" s="7"/>
      <c r="R4" s="109">
        <v>767931110788</v>
      </c>
      <c r="S4" s="97">
        <v>1300</v>
      </c>
      <c r="T4" s="97">
        <f t="shared" si="0"/>
        <v>909.99999999999989</v>
      </c>
      <c r="U4" s="103" t="s">
        <v>141</v>
      </c>
      <c r="V4" s="81"/>
      <c r="W4" s="110">
        <v>10</v>
      </c>
      <c r="X4" s="110">
        <v>7</v>
      </c>
      <c r="Y4" s="110">
        <v>13.75</v>
      </c>
      <c r="Z4" s="110">
        <v>5.85</v>
      </c>
      <c r="AA4" s="110">
        <v>4.5</v>
      </c>
      <c r="AB4" s="110">
        <v>7.5</v>
      </c>
      <c r="AC4" s="110">
        <v>4.5</v>
      </c>
      <c r="AD4" s="110">
        <v>3.75</v>
      </c>
      <c r="AF4" s="103">
        <v>120</v>
      </c>
      <c r="AG4" s="103">
        <v>0.5</v>
      </c>
      <c r="AH4" s="111" t="s">
        <v>814</v>
      </c>
      <c r="AI4" s="111"/>
      <c r="AJ4" s="111" t="s">
        <v>172</v>
      </c>
      <c r="AK4" s="103" t="s">
        <v>164</v>
      </c>
      <c r="AL4" s="103" t="s">
        <v>2177</v>
      </c>
      <c r="AM4" s="103" t="s">
        <v>1055</v>
      </c>
      <c r="AN4" s="103" t="s">
        <v>1056</v>
      </c>
      <c r="AO4" s="103" t="s">
        <v>727</v>
      </c>
      <c r="AP4" s="103" t="s">
        <v>1040</v>
      </c>
    </row>
    <row r="5" spans="1:45" s="92" customFormat="1" ht="15" customHeight="1">
      <c r="A5" s="83" t="s">
        <v>673</v>
      </c>
      <c r="B5" s="83" t="s">
        <v>2060</v>
      </c>
      <c r="C5" s="92" t="s">
        <v>689</v>
      </c>
      <c r="D5" s="92" t="s">
        <v>688</v>
      </c>
      <c r="G5" s="81"/>
      <c r="H5" s="92" t="s">
        <v>1546</v>
      </c>
      <c r="I5" s="92" t="s">
        <v>700</v>
      </c>
      <c r="J5" s="92" t="s">
        <v>1047</v>
      </c>
      <c r="K5" s="92" t="s">
        <v>1048</v>
      </c>
      <c r="L5" s="92" t="s">
        <v>1049</v>
      </c>
      <c r="M5" s="92" t="s">
        <v>1050</v>
      </c>
      <c r="Q5" s="7"/>
      <c r="R5" s="93">
        <v>767931903663</v>
      </c>
      <c r="S5" s="94">
        <v>250</v>
      </c>
      <c r="T5" s="94">
        <f t="shared" si="0"/>
        <v>175</v>
      </c>
      <c r="U5" s="92" t="s">
        <v>141</v>
      </c>
      <c r="V5" s="81"/>
      <c r="W5" s="95">
        <v>3.25</v>
      </c>
      <c r="X5" s="95">
        <v>6.5</v>
      </c>
      <c r="Y5" s="95">
        <v>11.5</v>
      </c>
      <c r="Z5" s="95">
        <v>4.0999999999999996</v>
      </c>
      <c r="AA5" s="95">
        <v>6.5</v>
      </c>
      <c r="AB5" s="95">
        <v>6.5</v>
      </c>
      <c r="AC5" s="95"/>
      <c r="AD5" s="95">
        <v>1.55</v>
      </c>
      <c r="AH5" s="96"/>
      <c r="AI5" s="96"/>
      <c r="AJ5" s="96" t="s">
        <v>141</v>
      </c>
      <c r="AL5" s="92" t="s">
        <v>148</v>
      </c>
      <c r="AM5" s="92" t="s">
        <v>1057</v>
      </c>
      <c r="AN5" s="92" t="s">
        <v>1059</v>
      </c>
      <c r="AO5" s="81" t="s">
        <v>727</v>
      </c>
      <c r="AP5" s="92" t="s">
        <v>1041</v>
      </c>
    </row>
    <row r="6" spans="1:45" s="92" customFormat="1" ht="15" customHeight="1">
      <c r="A6" s="83" t="s">
        <v>674</v>
      </c>
      <c r="B6" s="83" t="s">
        <v>2061</v>
      </c>
      <c r="C6" s="92" t="s">
        <v>689</v>
      </c>
      <c r="D6" s="92" t="s">
        <v>688</v>
      </c>
      <c r="G6" s="81"/>
      <c r="H6" s="92" t="s">
        <v>1547</v>
      </c>
      <c r="I6" s="92" t="s">
        <v>700</v>
      </c>
      <c r="J6" s="92" t="s">
        <v>1047</v>
      </c>
      <c r="K6" s="92" t="s">
        <v>1048</v>
      </c>
      <c r="L6" s="92" t="s">
        <v>1049</v>
      </c>
      <c r="M6" s="92" t="s">
        <v>1050</v>
      </c>
      <c r="Q6" s="7"/>
      <c r="R6" s="93">
        <v>767931903670</v>
      </c>
      <c r="S6" s="94">
        <v>250</v>
      </c>
      <c r="T6" s="94">
        <f t="shared" si="0"/>
        <v>175</v>
      </c>
      <c r="U6" s="92" t="s">
        <v>141</v>
      </c>
      <c r="V6" s="81"/>
      <c r="W6" s="95">
        <v>5</v>
      </c>
      <c r="X6" s="95">
        <v>8</v>
      </c>
      <c r="Y6" s="95">
        <v>16</v>
      </c>
      <c r="Z6" s="95">
        <v>4.95</v>
      </c>
      <c r="AA6" s="95">
        <v>7.06</v>
      </c>
      <c r="AB6" s="95">
        <v>7.06</v>
      </c>
      <c r="AC6" s="95"/>
      <c r="AD6" s="95">
        <v>1.7</v>
      </c>
      <c r="AH6" s="96"/>
      <c r="AI6" s="96"/>
      <c r="AJ6" s="96" t="s">
        <v>141</v>
      </c>
      <c r="AL6" s="92" t="s">
        <v>148</v>
      </c>
      <c r="AM6" s="92" t="s">
        <v>1057</v>
      </c>
      <c r="AN6" s="92" t="s">
        <v>1058</v>
      </c>
      <c r="AO6" s="81" t="s">
        <v>727</v>
      </c>
      <c r="AP6" s="92" t="s">
        <v>1041</v>
      </c>
    </row>
    <row r="7" spans="1:45" s="92" customFormat="1" ht="15" customHeight="1">
      <c r="A7" s="83" t="s">
        <v>675</v>
      </c>
      <c r="B7" s="83" t="s">
        <v>2062</v>
      </c>
      <c r="C7" s="92" t="s">
        <v>689</v>
      </c>
      <c r="D7" s="92" t="s">
        <v>688</v>
      </c>
      <c r="G7" s="81"/>
      <c r="H7" s="92" t="s">
        <v>1546</v>
      </c>
      <c r="I7" s="92" t="s">
        <v>700</v>
      </c>
      <c r="J7" s="92" t="s">
        <v>1047</v>
      </c>
      <c r="K7" s="92" t="s">
        <v>1048</v>
      </c>
      <c r="L7" s="92" t="s">
        <v>1049</v>
      </c>
      <c r="M7" s="92" t="s">
        <v>1050</v>
      </c>
      <c r="Q7" s="7"/>
      <c r="R7" s="93">
        <v>767931903649</v>
      </c>
      <c r="S7" s="94">
        <v>250</v>
      </c>
      <c r="T7" s="94">
        <f t="shared" si="0"/>
        <v>175</v>
      </c>
      <c r="U7" s="92" t="s">
        <v>141</v>
      </c>
      <c r="V7" s="81"/>
      <c r="W7" s="95">
        <v>3.25</v>
      </c>
      <c r="X7" s="95">
        <v>6.5</v>
      </c>
      <c r="Y7" s="95">
        <v>11.5</v>
      </c>
      <c r="Z7" s="95">
        <v>4.0999999999999996</v>
      </c>
      <c r="AA7" s="95">
        <v>6.5</v>
      </c>
      <c r="AB7" s="95">
        <v>6.5</v>
      </c>
      <c r="AC7" s="95"/>
      <c r="AD7" s="95">
        <v>1.55</v>
      </c>
      <c r="AH7" s="96"/>
      <c r="AI7" s="96"/>
      <c r="AJ7" s="96" t="s">
        <v>141</v>
      </c>
      <c r="AL7" s="92" t="s">
        <v>149</v>
      </c>
      <c r="AM7" s="92" t="s">
        <v>1057</v>
      </c>
      <c r="AN7" s="92" t="s">
        <v>1059</v>
      </c>
      <c r="AO7" s="81" t="s">
        <v>727</v>
      </c>
      <c r="AP7" s="92" t="s">
        <v>1042</v>
      </c>
    </row>
    <row r="8" spans="1:45" s="92" customFormat="1" ht="15" customHeight="1">
      <c r="A8" s="83" t="s">
        <v>676</v>
      </c>
      <c r="B8" s="83" t="s">
        <v>2063</v>
      </c>
      <c r="C8" s="92" t="s">
        <v>689</v>
      </c>
      <c r="D8" s="92" t="s">
        <v>688</v>
      </c>
      <c r="G8" s="81"/>
      <c r="H8" s="92" t="s">
        <v>1547</v>
      </c>
      <c r="I8" s="92" t="s">
        <v>700</v>
      </c>
      <c r="J8" s="92" t="s">
        <v>1047</v>
      </c>
      <c r="K8" s="92" t="s">
        <v>1048</v>
      </c>
      <c r="L8" s="92" t="s">
        <v>1049</v>
      </c>
      <c r="M8" s="92" t="s">
        <v>1050</v>
      </c>
      <c r="Q8" s="7"/>
      <c r="R8" s="93">
        <v>767931903656</v>
      </c>
      <c r="S8" s="94">
        <v>250</v>
      </c>
      <c r="T8" s="94">
        <f t="shared" si="0"/>
        <v>175</v>
      </c>
      <c r="U8" s="92" t="s">
        <v>141</v>
      </c>
      <c r="V8" s="81"/>
      <c r="W8" s="95">
        <v>5</v>
      </c>
      <c r="X8" s="95">
        <v>8</v>
      </c>
      <c r="Y8" s="95">
        <v>16</v>
      </c>
      <c r="Z8" s="95">
        <v>4.95</v>
      </c>
      <c r="AA8" s="95">
        <v>7.06</v>
      </c>
      <c r="AB8" s="95">
        <v>7.06</v>
      </c>
      <c r="AC8" s="95"/>
      <c r="AD8" s="95">
        <v>1.7</v>
      </c>
      <c r="AH8" s="96"/>
      <c r="AI8" s="96"/>
      <c r="AJ8" s="96" t="s">
        <v>141</v>
      </c>
      <c r="AL8" s="92" t="s">
        <v>149</v>
      </c>
      <c r="AM8" s="92" t="s">
        <v>1057</v>
      </c>
      <c r="AN8" s="92" t="s">
        <v>1058</v>
      </c>
      <c r="AO8" s="81" t="s">
        <v>727</v>
      </c>
      <c r="AP8" s="92" t="s">
        <v>1043</v>
      </c>
    </row>
    <row r="9" spans="1:45" ht="15" customHeight="1">
      <c r="A9" s="13" t="s">
        <v>677</v>
      </c>
      <c r="B9" s="83" t="s">
        <v>684</v>
      </c>
      <c r="C9" s="81" t="s">
        <v>690</v>
      </c>
      <c r="D9" s="81" t="s">
        <v>688</v>
      </c>
      <c r="E9" s="81"/>
      <c r="F9" s="81"/>
      <c r="G9" s="81"/>
      <c r="H9" s="81" t="s">
        <v>1548</v>
      </c>
      <c r="I9" s="81" t="s">
        <v>704</v>
      </c>
      <c r="J9" s="81" t="s">
        <v>1959</v>
      </c>
      <c r="K9" s="81" t="s">
        <v>737</v>
      </c>
      <c r="L9" s="81" t="s">
        <v>738</v>
      </c>
      <c r="M9" s="81" t="s">
        <v>1960</v>
      </c>
      <c r="N9" s="81" t="s">
        <v>739</v>
      </c>
      <c r="O9" s="81"/>
      <c r="P9" s="81"/>
      <c r="Q9" s="7"/>
      <c r="R9" s="7">
        <v>767931901225</v>
      </c>
      <c r="S9" s="8">
        <v>950</v>
      </c>
      <c r="T9" s="8">
        <f t="shared" si="0"/>
        <v>665</v>
      </c>
      <c r="U9" s="81" t="s">
        <v>141</v>
      </c>
      <c r="V9" s="81"/>
      <c r="W9" s="20">
        <v>6</v>
      </c>
      <c r="X9" s="20">
        <v>10</v>
      </c>
      <c r="Y9" s="20">
        <v>8</v>
      </c>
      <c r="Z9" s="20">
        <v>4.45</v>
      </c>
      <c r="AA9" s="20">
        <v>5.5</v>
      </c>
      <c r="AB9" s="20">
        <v>4.25</v>
      </c>
      <c r="AC9" s="20">
        <v>14</v>
      </c>
      <c r="AD9" s="20">
        <v>2.85</v>
      </c>
      <c r="AE9" s="81"/>
      <c r="AF9" s="81"/>
      <c r="AG9" s="81"/>
      <c r="AH9" s="11" t="s">
        <v>1993</v>
      </c>
      <c r="AJ9" s="11" t="s">
        <v>141</v>
      </c>
      <c r="AK9" s="81"/>
      <c r="AL9" s="81" t="s">
        <v>149</v>
      </c>
      <c r="AM9" s="81" t="s">
        <v>1061</v>
      </c>
      <c r="AN9" s="81" t="s">
        <v>1060</v>
      </c>
      <c r="AO9" s="81" t="s">
        <v>727</v>
      </c>
      <c r="AP9" s="81" t="s">
        <v>1044</v>
      </c>
      <c r="AQ9" s="81"/>
      <c r="AR9" s="81"/>
      <c r="AS9" s="81"/>
    </row>
    <row r="10" spans="1:45" ht="15" customHeight="1">
      <c r="A10" s="83" t="s">
        <v>678</v>
      </c>
      <c r="B10" s="83" t="s">
        <v>685</v>
      </c>
      <c r="C10" s="81" t="s">
        <v>690</v>
      </c>
      <c r="D10" s="81" t="s">
        <v>688</v>
      </c>
      <c r="E10" s="81"/>
      <c r="F10" s="81"/>
      <c r="G10" s="81"/>
      <c r="H10" s="81" t="s">
        <v>1551</v>
      </c>
      <c r="I10" s="81" t="s">
        <v>1298</v>
      </c>
      <c r="J10" s="81" t="s">
        <v>1299</v>
      </c>
      <c r="K10" s="81" t="s">
        <v>1300</v>
      </c>
      <c r="L10" s="81" t="s">
        <v>1938</v>
      </c>
      <c r="M10" s="81" t="s">
        <v>1939</v>
      </c>
      <c r="N10" s="81"/>
      <c r="O10" s="81"/>
      <c r="P10" s="81"/>
      <c r="Q10" s="7"/>
      <c r="R10" s="7">
        <v>767931903694</v>
      </c>
      <c r="S10" s="8">
        <v>1000</v>
      </c>
      <c r="T10" s="8">
        <f t="shared" si="0"/>
        <v>700</v>
      </c>
      <c r="U10" s="81" t="s">
        <v>141</v>
      </c>
      <c r="V10" s="81"/>
      <c r="W10" s="20">
        <v>8.25</v>
      </c>
      <c r="X10" s="20">
        <v>12.5</v>
      </c>
      <c r="Y10" s="20">
        <v>14</v>
      </c>
      <c r="Z10" s="20">
        <v>14.5</v>
      </c>
      <c r="AA10" s="20">
        <v>7.05</v>
      </c>
      <c r="AB10" s="20">
        <v>12.25</v>
      </c>
      <c r="AC10" s="20">
        <v>13.75</v>
      </c>
      <c r="AD10" s="20">
        <v>14</v>
      </c>
      <c r="AE10" s="81">
        <v>75</v>
      </c>
      <c r="AF10" s="81">
        <v>120</v>
      </c>
      <c r="AG10" s="81"/>
      <c r="AH10" s="11" t="s">
        <v>815</v>
      </c>
      <c r="AJ10" s="11" t="s">
        <v>141</v>
      </c>
      <c r="AK10" s="81"/>
      <c r="AL10" s="81" t="s">
        <v>495</v>
      </c>
      <c r="AM10" s="81" t="s">
        <v>1062</v>
      </c>
      <c r="AN10" s="81"/>
      <c r="AO10" s="81" t="s">
        <v>727</v>
      </c>
      <c r="AP10" s="81" t="s">
        <v>1053</v>
      </c>
      <c r="AQ10" s="81"/>
      <c r="AR10" s="81"/>
      <c r="AS10" s="81"/>
    </row>
    <row r="11" spans="1:45" ht="15" customHeight="1">
      <c r="A11" s="83" t="s">
        <v>679</v>
      </c>
      <c r="B11" s="83" t="s">
        <v>686</v>
      </c>
      <c r="C11" s="81" t="s">
        <v>690</v>
      </c>
      <c r="D11" s="81" t="s">
        <v>688</v>
      </c>
      <c r="E11" s="81"/>
      <c r="F11" s="81"/>
      <c r="G11" s="81"/>
      <c r="H11" s="81" t="s">
        <v>1550</v>
      </c>
      <c r="I11" s="81" t="s">
        <v>1298</v>
      </c>
      <c r="J11" s="81" t="s">
        <v>1299</v>
      </c>
      <c r="K11" s="81" t="s">
        <v>1300</v>
      </c>
      <c r="L11" s="81" t="s">
        <v>1938</v>
      </c>
      <c r="M11" s="81" t="s">
        <v>1939</v>
      </c>
      <c r="N11" s="81"/>
      <c r="O11" s="81"/>
      <c r="P11" s="81"/>
      <c r="Q11" s="7"/>
      <c r="R11" s="7">
        <v>767931903700</v>
      </c>
      <c r="S11" s="8">
        <v>1100</v>
      </c>
      <c r="T11" s="8">
        <f t="shared" si="0"/>
        <v>770</v>
      </c>
      <c r="U11" s="81" t="s">
        <v>141</v>
      </c>
      <c r="V11" s="81"/>
      <c r="W11" s="20">
        <v>8.25</v>
      </c>
      <c r="X11" s="20">
        <v>12.5</v>
      </c>
      <c r="Y11" s="20">
        <v>14</v>
      </c>
      <c r="Z11" s="20">
        <v>14.5</v>
      </c>
      <c r="AA11" s="20">
        <v>7.05</v>
      </c>
      <c r="AB11" s="20">
        <v>12.25</v>
      </c>
      <c r="AC11" s="20">
        <v>13.75</v>
      </c>
      <c r="AD11" s="20">
        <v>14</v>
      </c>
      <c r="AE11" s="81">
        <v>75</v>
      </c>
      <c r="AF11" s="81">
        <v>120</v>
      </c>
      <c r="AG11" s="81"/>
      <c r="AH11" s="11" t="s">
        <v>815</v>
      </c>
      <c r="AJ11" s="11" t="s">
        <v>141</v>
      </c>
      <c r="AK11" s="81"/>
      <c r="AL11" s="81" t="s">
        <v>147</v>
      </c>
      <c r="AM11" s="81" t="s">
        <v>1062</v>
      </c>
      <c r="AN11" s="81"/>
      <c r="AO11" s="81" t="s">
        <v>727</v>
      </c>
      <c r="AP11" s="81" t="s">
        <v>1054</v>
      </c>
      <c r="AQ11" s="81"/>
      <c r="AR11" s="81"/>
      <c r="AS11" s="81"/>
    </row>
    <row r="12" spans="1:45" ht="15" customHeight="1">
      <c r="A12" s="108" t="s">
        <v>680</v>
      </c>
      <c r="B12" s="83" t="s">
        <v>687</v>
      </c>
      <c r="C12" s="81" t="s">
        <v>687</v>
      </c>
      <c r="D12" s="81" t="s">
        <v>688</v>
      </c>
      <c r="E12" s="81" t="s">
        <v>119</v>
      </c>
      <c r="F12" s="81" t="s">
        <v>119</v>
      </c>
      <c r="G12" s="81"/>
      <c r="H12" s="81" t="s">
        <v>1911</v>
      </c>
      <c r="I12" s="81" t="s">
        <v>692</v>
      </c>
      <c r="J12" s="81" t="s">
        <v>1961</v>
      </c>
      <c r="K12" s="81" t="s">
        <v>740</v>
      </c>
      <c r="L12" s="81" t="s">
        <v>741</v>
      </c>
      <c r="M12" s="103" t="s">
        <v>1940</v>
      </c>
      <c r="N12" s="81"/>
      <c r="O12" s="81"/>
      <c r="P12" s="81"/>
      <c r="Q12" s="7"/>
      <c r="R12" s="7">
        <v>767931140518</v>
      </c>
      <c r="S12" s="8">
        <v>450</v>
      </c>
      <c r="T12" s="8">
        <f t="shared" si="0"/>
        <v>315</v>
      </c>
      <c r="U12" s="81" t="s">
        <v>141</v>
      </c>
      <c r="V12" s="81"/>
      <c r="W12" s="20">
        <v>3.5</v>
      </c>
      <c r="X12" s="20">
        <v>5.25</v>
      </c>
      <c r="Y12" s="20">
        <v>9.75</v>
      </c>
      <c r="Z12" s="20">
        <v>1.7</v>
      </c>
      <c r="AA12" s="131"/>
      <c r="AB12" s="131"/>
      <c r="AC12" s="131"/>
      <c r="AD12" s="20">
        <v>1.65</v>
      </c>
      <c r="AE12" s="81"/>
      <c r="AF12" s="81"/>
      <c r="AG12" s="81"/>
      <c r="AJ12" s="11" t="s">
        <v>172</v>
      </c>
      <c r="AK12" s="81" t="s">
        <v>1943</v>
      </c>
      <c r="AL12" s="81"/>
      <c r="AM12" s="9" t="s">
        <v>1063</v>
      </c>
      <c r="AN12" s="81" t="s">
        <v>1064</v>
      </c>
      <c r="AO12" s="81" t="s">
        <v>727</v>
      </c>
      <c r="AP12" s="81" t="s">
        <v>1045</v>
      </c>
      <c r="AQ12" s="81"/>
      <c r="AR12" s="81"/>
      <c r="AS12" s="81"/>
    </row>
    <row r="13" spans="1:45" ht="15" customHeight="1">
      <c r="A13" s="108">
        <v>103867</v>
      </c>
      <c r="B13" s="83" t="s">
        <v>1386</v>
      </c>
      <c r="C13" s="81" t="s">
        <v>691</v>
      </c>
      <c r="D13" s="81" t="s">
        <v>688</v>
      </c>
      <c r="E13" s="81" t="s">
        <v>119</v>
      </c>
      <c r="F13" s="81" t="s">
        <v>119</v>
      </c>
      <c r="G13" s="81"/>
      <c r="H13" s="81" t="s">
        <v>1549</v>
      </c>
      <c r="I13" s="81" t="s">
        <v>1387</v>
      </c>
      <c r="J13" s="103" t="s">
        <v>1912</v>
      </c>
      <c r="K13" s="103" t="s">
        <v>1913</v>
      </c>
      <c r="L13" s="103" t="s">
        <v>1914</v>
      </c>
      <c r="M13" s="103" t="s">
        <v>1915</v>
      </c>
      <c r="N13" s="81"/>
      <c r="O13" s="81"/>
      <c r="P13" s="81"/>
      <c r="Q13" s="7"/>
      <c r="R13" s="7">
        <v>767931200434</v>
      </c>
      <c r="S13" s="8">
        <v>140</v>
      </c>
      <c r="T13" s="8">
        <f t="shared" si="0"/>
        <v>98</v>
      </c>
      <c r="U13" s="81" t="s">
        <v>141</v>
      </c>
      <c r="V13" s="81"/>
      <c r="W13" s="20">
        <v>2.5</v>
      </c>
      <c r="X13" s="20">
        <v>9.5</v>
      </c>
      <c r="Y13" s="20">
        <v>21.5</v>
      </c>
      <c r="Z13" s="20">
        <v>3</v>
      </c>
      <c r="AA13" s="20">
        <v>1.5</v>
      </c>
      <c r="AB13" s="20">
        <v>9</v>
      </c>
      <c r="AC13" s="20">
        <v>25</v>
      </c>
      <c r="AD13" s="20"/>
      <c r="AE13" s="81"/>
      <c r="AF13" s="81"/>
      <c r="AG13" s="81"/>
      <c r="AJ13" s="11" t="s">
        <v>172</v>
      </c>
      <c r="AK13" s="81"/>
      <c r="AL13" s="81"/>
      <c r="AM13" s="81" t="s">
        <v>1065</v>
      </c>
      <c r="AN13" s="81"/>
      <c r="AO13" s="81" t="s">
        <v>727</v>
      </c>
      <c r="AP13" s="81" t="s">
        <v>1046</v>
      </c>
      <c r="AQ13" s="81"/>
      <c r="AR13" s="81"/>
      <c r="AS13" s="81"/>
    </row>
    <row r="14" spans="1:45" s="103" customFormat="1" ht="15" customHeight="1">
      <c r="A14" s="104" t="s">
        <v>1185</v>
      </c>
      <c r="B14" s="103" t="s">
        <v>1589</v>
      </c>
      <c r="C14" s="103" t="s">
        <v>1191</v>
      </c>
      <c r="D14" s="103" t="s">
        <v>688</v>
      </c>
      <c r="G14" s="81"/>
      <c r="H14" s="103" t="s">
        <v>1590</v>
      </c>
      <c r="I14" s="103" t="s">
        <v>1916</v>
      </c>
      <c r="J14" s="103" t="s">
        <v>1917</v>
      </c>
      <c r="K14" s="103" t="s">
        <v>1918</v>
      </c>
      <c r="L14" s="103" t="s">
        <v>1919</v>
      </c>
      <c r="M14" s="103" t="s">
        <v>1920</v>
      </c>
      <c r="Q14" s="7"/>
      <c r="R14" s="109">
        <v>767931910272</v>
      </c>
      <c r="S14" s="97">
        <v>400</v>
      </c>
      <c r="T14" s="97">
        <f t="shared" si="0"/>
        <v>280</v>
      </c>
      <c r="U14" s="103" t="s">
        <v>141</v>
      </c>
      <c r="V14" s="81"/>
      <c r="W14" s="110">
        <v>4.25</v>
      </c>
      <c r="X14" s="20">
        <v>9.875</v>
      </c>
      <c r="Y14" s="20">
        <v>7</v>
      </c>
      <c r="Z14" s="110">
        <v>2</v>
      </c>
      <c r="AA14" s="131"/>
      <c r="AB14" s="131"/>
      <c r="AC14" s="131"/>
      <c r="AD14" s="131"/>
      <c r="AJ14" s="103" t="s">
        <v>172</v>
      </c>
      <c r="AL14" s="103" t="s">
        <v>2175</v>
      </c>
      <c r="AM14" s="104"/>
      <c r="AN14" s="104"/>
      <c r="AO14" s="103" t="s">
        <v>727</v>
      </c>
    </row>
    <row r="15" spans="1:45" s="103" customFormat="1" ht="15" customHeight="1">
      <c r="A15" s="104" t="s">
        <v>1186</v>
      </c>
      <c r="B15" s="103" t="s">
        <v>1591</v>
      </c>
      <c r="C15" s="103" t="s">
        <v>1191</v>
      </c>
      <c r="D15" s="103" t="s">
        <v>688</v>
      </c>
      <c r="F15" s="103" t="s">
        <v>1593</v>
      </c>
      <c r="G15" s="81"/>
      <c r="H15" s="103" t="s">
        <v>1962</v>
      </c>
      <c r="I15" s="103" t="s">
        <v>1921</v>
      </c>
      <c r="J15" s="103" t="s">
        <v>1963</v>
      </c>
      <c r="K15" s="103" t="s">
        <v>1937</v>
      </c>
      <c r="L15" s="103" t="s">
        <v>1935</v>
      </c>
      <c r="M15" s="103" t="s">
        <v>1936</v>
      </c>
      <c r="N15" s="103" t="s">
        <v>1922</v>
      </c>
      <c r="O15" s="103" t="s">
        <v>1934</v>
      </c>
      <c r="Q15" s="7"/>
      <c r="R15" s="109">
        <v>767931909856</v>
      </c>
      <c r="S15" s="97">
        <v>850</v>
      </c>
      <c r="T15" s="97">
        <f t="shared" si="0"/>
        <v>595</v>
      </c>
      <c r="U15" s="103" t="s">
        <v>141</v>
      </c>
      <c r="V15" s="81"/>
      <c r="W15" s="110">
        <v>7.75</v>
      </c>
      <c r="X15" s="20">
        <v>12.125</v>
      </c>
      <c r="Y15" s="20">
        <v>12.125</v>
      </c>
      <c r="Z15" s="110">
        <v>5</v>
      </c>
      <c r="AA15" s="131"/>
      <c r="AB15" s="131"/>
      <c r="AC15" s="131"/>
      <c r="AD15" s="131"/>
      <c r="AJ15" s="103" t="s">
        <v>172</v>
      </c>
      <c r="AL15" s="103" t="s">
        <v>2175</v>
      </c>
      <c r="AM15" s="104"/>
      <c r="AN15" s="104"/>
      <c r="AO15" s="103" t="s">
        <v>727</v>
      </c>
    </row>
    <row r="16" spans="1:45" s="103" customFormat="1" ht="15" customHeight="1">
      <c r="A16" s="104" t="s">
        <v>1187</v>
      </c>
      <c r="B16" s="103" t="s">
        <v>1592</v>
      </c>
      <c r="C16" s="103" t="s">
        <v>1191</v>
      </c>
      <c r="D16" s="103" t="s">
        <v>688</v>
      </c>
      <c r="F16" s="103" t="s">
        <v>1710</v>
      </c>
      <c r="G16" s="81"/>
      <c r="H16" s="103" t="s">
        <v>1564</v>
      </c>
      <c r="I16" s="103" t="s">
        <v>1964</v>
      </c>
      <c r="J16" s="103" t="s">
        <v>1923</v>
      </c>
      <c r="K16" s="103" t="s">
        <v>1924</v>
      </c>
      <c r="L16" s="103" t="s">
        <v>1965</v>
      </c>
      <c r="M16" s="103" t="s">
        <v>1936</v>
      </c>
      <c r="N16" s="103" t="s">
        <v>1925</v>
      </c>
      <c r="O16" s="103" t="s">
        <v>1934</v>
      </c>
      <c r="Q16" s="7"/>
      <c r="R16" s="109">
        <v>767931909849</v>
      </c>
      <c r="S16" s="97">
        <v>950</v>
      </c>
      <c r="T16" s="97">
        <f t="shared" si="0"/>
        <v>665</v>
      </c>
      <c r="U16" s="103" t="s">
        <v>141</v>
      </c>
      <c r="V16" s="81"/>
      <c r="W16" s="110">
        <v>7.75</v>
      </c>
      <c r="X16" s="20">
        <v>12.125</v>
      </c>
      <c r="Y16" s="20">
        <v>12.125</v>
      </c>
      <c r="Z16" s="110">
        <v>5</v>
      </c>
      <c r="AA16" s="131"/>
      <c r="AB16" s="131"/>
      <c r="AC16" s="131"/>
      <c r="AD16" s="131"/>
      <c r="AJ16" s="103" t="s">
        <v>172</v>
      </c>
      <c r="AL16" s="103" t="s">
        <v>2175</v>
      </c>
      <c r="AM16" s="104"/>
      <c r="AN16" s="104"/>
      <c r="AO16" s="103" t="s">
        <v>727</v>
      </c>
    </row>
    <row r="17" spans="1:45" s="103" customFormat="1" ht="15" customHeight="1">
      <c r="A17" s="104" t="s">
        <v>1253</v>
      </c>
      <c r="B17" s="103" t="s">
        <v>2058</v>
      </c>
      <c r="C17" s="103" t="s">
        <v>1191</v>
      </c>
      <c r="D17" s="103" t="s">
        <v>688</v>
      </c>
      <c r="F17" s="103" t="s">
        <v>1710</v>
      </c>
      <c r="G17" s="81"/>
      <c r="H17" s="103" t="s">
        <v>1565</v>
      </c>
      <c r="I17" s="103" t="s">
        <v>1926</v>
      </c>
      <c r="J17" s="103" t="s">
        <v>1927</v>
      </c>
      <c r="K17" s="103" t="s">
        <v>1928</v>
      </c>
      <c r="L17" s="103" t="s">
        <v>1929</v>
      </c>
      <c r="M17" s="103" t="s">
        <v>1930</v>
      </c>
      <c r="N17" s="103" t="s">
        <v>1931</v>
      </c>
      <c r="Q17" s="7"/>
      <c r="R17" s="109">
        <v>767931909825</v>
      </c>
      <c r="S17" s="97">
        <v>850</v>
      </c>
      <c r="T17" s="97">
        <f t="shared" si="0"/>
        <v>595</v>
      </c>
      <c r="U17" s="103" t="s">
        <v>141</v>
      </c>
      <c r="V17" s="81"/>
      <c r="W17" s="110">
        <v>8</v>
      </c>
      <c r="X17" s="20">
        <v>10</v>
      </c>
      <c r="Y17" s="20">
        <v>12</v>
      </c>
      <c r="Z17" s="110">
        <v>6</v>
      </c>
      <c r="AA17" s="131"/>
      <c r="AB17" s="131"/>
      <c r="AC17" s="131"/>
      <c r="AD17" s="131"/>
      <c r="AJ17" s="103" t="s">
        <v>141</v>
      </c>
      <c r="AK17" s="103" t="s">
        <v>164</v>
      </c>
      <c r="AL17" s="103" t="s">
        <v>148</v>
      </c>
      <c r="AM17" s="104"/>
      <c r="AN17" s="104"/>
      <c r="AO17" s="103" t="s">
        <v>727</v>
      </c>
    </row>
    <row r="18" spans="1:45" s="103" customFormat="1" ht="15" customHeight="1">
      <c r="A18" s="104" t="s">
        <v>1188</v>
      </c>
      <c r="B18" s="103" t="s">
        <v>2059</v>
      </c>
      <c r="C18" s="103" t="s">
        <v>1191</v>
      </c>
      <c r="D18" s="103" t="s">
        <v>688</v>
      </c>
      <c r="F18" s="103" t="s">
        <v>1710</v>
      </c>
      <c r="G18" s="81"/>
      <c r="H18" s="103" t="s">
        <v>1565</v>
      </c>
      <c r="I18" s="103" t="s">
        <v>1926</v>
      </c>
      <c r="J18" s="103" t="s">
        <v>1927</v>
      </c>
      <c r="K18" s="103" t="s">
        <v>1928</v>
      </c>
      <c r="L18" s="103" t="s">
        <v>1929</v>
      </c>
      <c r="M18" s="103" t="s">
        <v>1930</v>
      </c>
      <c r="N18" s="103" t="s">
        <v>1931</v>
      </c>
      <c r="Q18" s="7"/>
      <c r="R18" s="109">
        <v>767931909832</v>
      </c>
      <c r="S18" s="97">
        <v>850</v>
      </c>
      <c r="T18" s="97">
        <f t="shared" si="0"/>
        <v>595</v>
      </c>
      <c r="U18" s="103" t="s">
        <v>141</v>
      </c>
      <c r="V18" s="81"/>
      <c r="W18" s="110">
        <v>8</v>
      </c>
      <c r="X18" s="20">
        <v>10</v>
      </c>
      <c r="Y18" s="20">
        <v>12</v>
      </c>
      <c r="Z18" s="110">
        <v>6</v>
      </c>
      <c r="AA18" s="131"/>
      <c r="AB18" s="131"/>
      <c r="AC18" s="131"/>
      <c r="AD18" s="131"/>
      <c r="AJ18" s="103" t="s">
        <v>141</v>
      </c>
      <c r="AK18" s="103" t="s">
        <v>164</v>
      </c>
      <c r="AL18" s="103" t="s">
        <v>149</v>
      </c>
      <c r="AM18" s="104"/>
      <c r="AN18" s="104"/>
      <c r="AO18" s="103" t="s">
        <v>727</v>
      </c>
    </row>
    <row r="19" spans="1:45" s="81" customFormat="1" ht="15" customHeight="1">
      <c r="A19" s="81" t="s">
        <v>1189</v>
      </c>
      <c r="B19" s="81" t="s">
        <v>2064</v>
      </c>
      <c r="C19" s="81" t="s">
        <v>1191</v>
      </c>
      <c r="D19" s="81" t="s">
        <v>688</v>
      </c>
      <c r="H19" s="81" t="s">
        <v>1563</v>
      </c>
      <c r="I19" s="81" t="s">
        <v>736</v>
      </c>
      <c r="J19" s="81" t="s">
        <v>1051</v>
      </c>
      <c r="K19" s="81" t="s">
        <v>1932</v>
      </c>
      <c r="L19" s="81" t="s">
        <v>1052</v>
      </c>
      <c r="M19" s="103" t="s">
        <v>1933</v>
      </c>
      <c r="Q19" s="7"/>
      <c r="R19" s="109">
        <v>767931909887</v>
      </c>
      <c r="S19" s="8">
        <v>550</v>
      </c>
      <c r="T19" s="8">
        <f t="shared" si="0"/>
        <v>385</v>
      </c>
      <c r="U19" s="81" t="s">
        <v>141</v>
      </c>
      <c r="W19" s="20">
        <v>2.875</v>
      </c>
      <c r="X19" s="20">
        <v>24.25</v>
      </c>
      <c r="Y19" s="20">
        <v>20.375</v>
      </c>
      <c r="Z19" s="20">
        <v>14</v>
      </c>
      <c r="AA19" s="131"/>
      <c r="AB19" s="131"/>
      <c r="AC19" s="131"/>
      <c r="AD19" s="131"/>
      <c r="AJ19" s="81" t="s">
        <v>141</v>
      </c>
      <c r="AK19" s="81" t="s">
        <v>2176</v>
      </c>
      <c r="AL19" s="81" t="s">
        <v>146</v>
      </c>
      <c r="AM19" s="104"/>
      <c r="AN19" s="104"/>
      <c r="AO19" s="81" t="s">
        <v>727</v>
      </c>
      <c r="AP19" s="104"/>
    </row>
    <row r="20" spans="1:45" s="81" customFormat="1" ht="15" customHeight="1">
      <c r="A20" s="81" t="s">
        <v>1905</v>
      </c>
      <c r="B20" s="81" t="s">
        <v>2065</v>
      </c>
      <c r="C20" s="81" t="s">
        <v>1191</v>
      </c>
      <c r="D20" s="81" t="s">
        <v>688</v>
      </c>
      <c r="H20" s="81" t="s">
        <v>1563</v>
      </c>
      <c r="I20" s="81" t="s">
        <v>736</v>
      </c>
      <c r="J20" s="81" t="s">
        <v>1051</v>
      </c>
      <c r="K20" s="81" t="s">
        <v>1932</v>
      </c>
      <c r="L20" s="81" t="s">
        <v>1052</v>
      </c>
      <c r="M20" s="103" t="s">
        <v>1933</v>
      </c>
      <c r="Q20" s="7"/>
      <c r="R20" s="109">
        <v>767931910258</v>
      </c>
      <c r="S20" s="8">
        <v>550</v>
      </c>
      <c r="T20" s="8">
        <f t="shared" ref="T20" si="1">S20*0.7</f>
        <v>385</v>
      </c>
      <c r="U20" s="81" t="s">
        <v>141</v>
      </c>
      <c r="W20" s="20">
        <v>2.875</v>
      </c>
      <c r="X20" s="20">
        <v>24.25</v>
      </c>
      <c r="Y20" s="20">
        <v>20.375</v>
      </c>
      <c r="Z20" s="20">
        <v>14</v>
      </c>
      <c r="AA20" s="131"/>
      <c r="AB20" s="131"/>
      <c r="AC20" s="131"/>
      <c r="AD20" s="131"/>
      <c r="AJ20" s="81" t="s">
        <v>141</v>
      </c>
      <c r="AK20" s="81" t="s">
        <v>2176</v>
      </c>
      <c r="AL20" s="81" t="s">
        <v>147</v>
      </c>
      <c r="AM20" s="104"/>
      <c r="AN20" s="104"/>
      <c r="AO20" s="81" t="s">
        <v>727</v>
      </c>
      <c r="AP20" s="104"/>
    </row>
    <row r="21" spans="1:45" s="81" customFormat="1" ht="15" customHeight="1">
      <c r="A21" s="81" t="s">
        <v>1190</v>
      </c>
      <c r="B21" s="81" t="s">
        <v>2066</v>
      </c>
      <c r="C21" s="81" t="s">
        <v>1191</v>
      </c>
      <c r="D21" s="81" t="s">
        <v>688</v>
      </c>
      <c r="H21" s="81" t="s">
        <v>1563</v>
      </c>
      <c r="I21" s="81" t="s">
        <v>736</v>
      </c>
      <c r="J21" s="81" t="s">
        <v>1051</v>
      </c>
      <c r="K21" s="81" t="s">
        <v>1932</v>
      </c>
      <c r="L21" s="81" t="s">
        <v>1052</v>
      </c>
      <c r="M21" s="103" t="s">
        <v>1933</v>
      </c>
      <c r="Q21" s="7"/>
      <c r="R21" s="109">
        <v>767931909863</v>
      </c>
      <c r="S21" s="8">
        <v>600</v>
      </c>
      <c r="T21" s="8">
        <f t="shared" si="0"/>
        <v>420</v>
      </c>
      <c r="U21" s="81" t="s">
        <v>141</v>
      </c>
      <c r="W21" s="20">
        <v>2.875</v>
      </c>
      <c r="X21" s="20">
        <v>24.25</v>
      </c>
      <c r="Y21" s="20">
        <v>20.375</v>
      </c>
      <c r="Z21" s="20">
        <v>14</v>
      </c>
      <c r="AA21" s="131"/>
      <c r="AB21" s="131"/>
      <c r="AC21" s="131"/>
      <c r="AD21" s="131"/>
      <c r="AJ21" s="81" t="s">
        <v>141</v>
      </c>
      <c r="AK21" s="81" t="s">
        <v>2176</v>
      </c>
      <c r="AL21" s="81" t="s">
        <v>143</v>
      </c>
      <c r="AM21" s="104"/>
      <c r="AN21" s="104"/>
      <c r="AO21" s="81" t="s">
        <v>727</v>
      </c>
      <c r="AP21" s="104"/>
    </row>
    <row r="22" spans="1:45" s="81" customFormat="1" ht="15" customHeight="1">
      <c r="A22" s="81" t="s">
        <v>1676</v>
      </c>
      <c r="B22" s="81" t="s">
        <v>2235</v>
      </c>
      <c r="C22" s="81" t="s">
        <v>1191</v>
      </c>
      <c r="D22" s="81" t="s">
        <v>688</v>
      </c>
      <c r="H22" s="81" t="s">
        <v>1563</v>
      </c>
      <c r="I22" s="81" t="s">
        <v>736</v>
      </c>
      <c r="J22" s="81" t="s">
        <v>1051</v>
      </c>
      <c r="K22" s="81" t="s">
        <v>1932</v>
      </c>
      <c r="L22" s="81" t="s">
        <v>1052</v>
      </c>
      <c r="M22" s="103" t="s">
        <v>1933</v>
      </c>
      <c r="Q22" s="7"/>
      <c r="R22" s="109">
        <v>767931910265</v>
      </c>
      <c r="S22" s="8">
        <v>600</v>
      </c>
      <c r="T22" s="8">
        <f t="shared" si="0"/>
        <v>420</v>
      </c>
      <c r="U22" s="81" t="s">
        <v>141</v>
      </c>
      <c r="W22" s="20">
        <v>2.875</v>
      </c>
      <c r="X22" s="20">
        <v>24.25</v>
      </c>
      <c r="Y22" s="20">
        <v>20.375</v>
      </c>
      <c r="Z22" s="20">
        <v>14</v>
      </c>
      <c r="AA22" s="131"/>
      <c r="AB22" s="131"/>
      <c r="AC22" s="131"/>
      <c r="AD22" s="131"/>
      <c r="AJ22" s="81" t="s">
        <v>141</v>
      </c>
      <c r="AK22" s="81" t="s">
        <v>2176</v>
      </c>
      <c r="AL22" s="81" t="s">
        <v>1613</v>
      </c>
      <c r="AM22" s="104"/>
      <c r="AN22" s="104"/>
      <c r="AO22" s="81" t="s">
        <v>727</v>
      </c>
      <c r="AP22" s="104"/>
    </row>
    <row r="23" spans="1:45" ht="15" customHeight="1">
      <c r="A23" s="104" t="s">
        <v>1226</v>
      </c>
      <c r="B23" s="81" t="s">
        <v>1240</v>
      </c>
      <c r="C23" s="81"/>
      <c r="D23" s="81" t="s">
        <v>1239</v>
      </c>
      <c r="E23" s="81"/>
      <c r="F23" s="81"/>
      <c r="G23" s="81"/>
      <c r="H23" s="103" t="s">
        <v>1715</v>
      </c>
      <c r="I23" s="81" t="s">
        <v>1306</v>
      </c>
      <c r="J23" s="81" t="s">
        <v>1307</v>
      </c>
      <c r="K23" s="104"/>
      <c r="L23" s="104"/>
      <c r="M23" s="104"/>
      <c r="N23" s="81"/>
      <c r="O23" s="81"/>
      <c r="P23" s="81"/>
      <c r="Q23" s="7"/>
      <c r="R23" s="7">
        <v>767931700736</v>
      </c>
      <c r="S23" s="8">
        <v>675</v>
      </c>
      <c r="T23" s="8">
        <f>S23*0.8</f>
        <v>540</v>
      </c>
      <c r="U23" s="81" t="s">
        <v>141</v>
      </c>
      <c r="V23" s="81"/>
      <c r="W23" s="20">
        <v>12</v>
      </c>
      <c r="X23" s="20">
        <v>11</v>
      </c>
      <c r="Y23" s="20">
        <v>11</v>
      </c>
      <c r="Z23" s="20">
        <v>10</v>
      </c>
      <c r="AA23" s="131"/>
      <c r="AB23" s="131"/>
      <c r="AC23" s="131"/>
      <c r="AD23" s="131"/>
      <c r="AE23" s="81"/>
      <c r="AF23" s="81"/>
      <c r="AG23" s="81"/>
      <c r="AJ23" s="11" t="s">
        <v>172</v>
      </c>
      <c r="AK23" s="81"/>
      <c r="AL23" s="81"/>
      <c r="AM23" s="81"/>
      <c r="AN23" s="81"/>
      <c r="AO23" s="81" t="s">
        <v>1274</v>
      </c>
      <c r="AP23" s="81"/>
      <c r="AQ23" s="81"/>
      <c r="AR23" s="81"/>
      <c r="AS23" s="81"/>
    </row>
    <row r="24" spans="1:45" ht="15" customHeight="1">
      <c r="A24" s="81" t="s">
        <v>1227</v>
      </c>
      <c r="B24" s="81" t="s">
        <v>1241</v>
      </c>
      <c r="C24" s="81"/>
      <c r="D24" s="81" t="s">
        <v>1239</v>
      </c>
      <c r="E24" s="81"/>
      <c r="F24" s="81"/>
      <c r="G24" s="81"/>
      <c r="H24" s="103" t="s">
        <v>1716</v>
      </c>
      <c r="I24" s="81" t="s">
        <v>1301</v>
      </c>
      <c r="J24" s="81" t="s">
        <v>1302</v>
      </c>
      <c r="K24" s="81" t="s">
        <v>1303</v>
      </c>
      <c r="L24" s="81" t="s">
        <v>1304</v>
      </c>
      <c r="M24" s="81" t="s">
        <v>1305</v>
      </c>
      <c r="N24" s="81"/>
      <c r="O24" s="81"/>
      <c r="P24" s="81"/>
      <c r="Q24" s="7"/>
      <c r="R24" s="7">
        <v>767931700606</v>
      </c>
      <c r="S24" s="8">
        <v>1650</v>
      </c>
      <c r="T24" s="8">
        <f t="shared" ref="T24:T36" si="2">S24*0.8</f>
        <v>1320</v>
      </c>
      <c r="U24" s="81" t="s">
        <v>141</v>
      </c>
      <c r="V24" s="81"/>
      <c r="W24" s="20">
        <v>10</v>
      </c>
      <c r="X24" s="20">
        <v>10</v>
      </c>
      <c r="Y24" s="20">
        <v>10</v>
      </c>
      <c r="Z24" s="20">
        <v>15</v>
      </c>
      <c r="AA24" s="131"/>
      <c r="AB24" s="131"/>
      <c r="AC24" s="131"/>
      <c r="AD24" s="131"/>
      <c r="AE24" s="81"/>
      <c r="AF24" s="81"/>
      <c r="AG24" s="81"/>
      <c r="AJ24" s="11" t="s">
        <v>172</v>
      </c>
      <c r="AK24" s="81"/>
      <c r="AL24" s="81"/>
      <c r="AM24" s="81" t="s">
        <v>1452</v>
      </c>
      <c r="AN24" s="81"/>
      <c r="AO24" s="81" t="s">
        <v>1274</v>
      </c>
      <c r="AP24" s="81"/>
      <c r="AQ24" s="81"/>
      <c r="AR24" s="81"/>
      <c r="AS24" s="81"/>
    </row>
    <row r="25" spans="1:45" ht="15" customHeight="1">
      <c r="A25" s="81" t="s">
        <v>1228</v>
      </c>
      <c r="B25" s="81" t="s">
        <v>1242</v>
      </c>
      <c r="C25" s="81"/>
      <c r="D25" s="81" t="s">
        <v>1239</v>
      </c>
      <c r="E25" s="81"/>
      <c r="F25" s="81"/>
      <c r="G25" s="81"/>
      <c r="H25" s="103" t="s">
        <v>1717</v>
      </c>
      <c r="I25" s="81" t="s">
        <v>1301</v>
      </c>
      <c r="J25" s="81" t="s">
        <v>1302</v>
      </c>
      <c r="K25" s="81" t="s">
        <v>1303</v>
      </c>
      <c r="L25" s="81" t="s">
        <v>1304</v>
      </c>
      <c r="M25" s="81" t="s">
        <v>1305</v>
      </c>
      <c r="N25" s="81"/>
      <c r="O25" s="81"/>
      <c r="P25" s="81"/>
      <c r="Q25" s="7"/>
      <c r="R25" s="7">
        <v>767931700613</v>
      </c>
      <c r="S25" s="8">
        <v>1750</v>
      </c>
      <c r="T25" s="8">
        <f t="shared" si="2"/>
        <v>1400</v>
      </c>
      <c r="U25" s="81" t="s">
        <v>141</v>
      </c>
      <c r="V25" s="81"/>
      <c r="W25" s="20">
        <v>12</v>
      </c>
      <c r="X25" s="20">
        <v>11</v>
      </c>
      <c r="Y25" s="20">
        <v>11</v>
      </c>
      <c r="Z25" s="20">
        <v>20</v>
      </c>
      <c r="AA25" s="131"/>
      <c r="AB25" s="131"/>
      <c r="AC25" s="131"/>
      <c r="AD25" s="131"/>
      <c r="AE25" s="81"/>
      <c r="AF25" s="81"/>
      <c r="AG25" s="81"/>
      <c r="AJ25" s="11" t="s">
        <v>172</v>
      </c>
      <c r="AK25" s="81"/>
      <c r="AL25" s="81"/>
      <c r="AM25" s="81" t="s">
        <v>1452</v>
      </c>
      <c r="AN25" s="81"/>
      <c r="AO25" s="81" t="s">
        <v>1274</v>
      </c>
      <c r="AP25" s="81"/>
      <c r="AQ25" s="81"/>
      <c r="AR25" s="81"/>
      <c r="AS25" s="81"/>
    </row>
    <row r="26" spans="1:45" ht="15" customHeight="1">
      <c r="A26" s="81" t="s">
        <v>1229</v>
      </c>
      <c r="B26" s="81" t="s">
        <v>1243</v>
      </c>
      <c r="C26" s="81"/>
      <c r="D26" s="81" t="s">
        <v>1239</v>
      </c>
      <c r="E26" s="81"/>
      <c r="F26" s="81"/>
      <c r="G26" s="81"/>
      <c r="H26" s="103" t="s">
        <v>1718</v>
      </c>
      <c r="I26" s="81" t="s">
        <v>1301</v>
      </c>
      <c r="J26" s="81" t="s">
        <v>1302</v>
      </c>
      <c r="K26" s="81" t="s">
        <v>1303</v>
      </c>
      <c r="L26" s="81" t="s">
        <v>1304</v>
      </c>
      <c r="M26" s="81" t="s">
        <v>1305</v>
      </c>
      <c r="N26" s="81"/>
      <c r="O26" s="81"/>
      <c r="P26" s="81"/>
      <c r="Q26" s="7"/>
      <c r="R26" s="7">
        <v>767931700620</v>
      </c>
      <c r="S26" s="8">
        <v>1950</v>
      </c>
      <c r="T26" s="8">
        <f t="shared" si="2"/>
        <v>1560</v>
      </c>
      <c r="U26" s="81" t="s">
        <v>141</v>
      </c>
      <c r="V26" s="81"/>
      <c r="W26" s="20">
        <v>12</v>
      </c>
      <c r="X26" s="20">
        <v>11</v>
      </c>
      <c r="Y26" s="20">
        <v>11</v>
      </c>
      <c r="Z26" s="20">
        <v>20</v>
      </c>
      <c r="AA26" s="131"/>
      <c r="AB26" s="131"/>
      <c r="AC26" s="131"/>
      <c r="AD26" s="131"/>
      <c r="AE26" s="81"/>
      <c r="AF26" s="81"/>
      <c r="AG26" s="81"/>
      <c r="AJ26" s="11" t="s">
        <v>172</v>
      </c>
      <c r="AK26" s="81"/>
      <c r="AL26" s="81"/>
      <c r="AM26" s="81" t="s">
        <v>1452</v>
      </c>
      <c r="AN26" s="81"/>
      <c r="AO26" s="81" t="s">
        <v>1274</v>
      </c>
      <c r="AP26" s="81"/>
      <c r="AQ26" s="81"/>
      <c r="AR26" s="81"/>
      <c r="AS26" s="81"/>
    </row>
    <row r="27" spans="1:45" ht="15" customHeight="1">
      <c r="A27" s="81" t="s">
        <v>1230</v>
      </c>
      <c r="B27" s="81" t="s">
        <v>1244</v>
      </c>
      <c r="C27" s="81"/>
      <c r="D27" s="81" t="s">
        <v>1239</v>
      </c>
      <c r="E27" s="81"/>
      <c r="F27" s="81"/>
      <c r="G27" s="81"/>
      <c r="H27" s="103" t="s">
        <v>1719</v>
      </c>
      <c r="I27" s="81" t="s">
        <v>1308</v>
      </c>
      <c r="J27" s="81" t="s">
        <v>1309</v>
      </c>
      <c r="K27" s="81" t="s">
        <v>1310</v>
      </c>
      <c r="L27" s="81" t="s">
        <v>1311</v>
      </c>
      <c r="M27" s="81" t="s">
        <v>1312</v>
      </c>
      <c r="N27" s="81"/>
      <c r="O27" s="81"/>
      <c r="P27" s="81"/>
      <c r="Q27" s="7"/>
      <c r="R27" s="7">
        <v>767931700088</v>
      </c>
      <c r="S27" s="8">
        <v>90</v>
      </c>
      <c r="T27" s="8">
        <f t="shared" si="2"/>
        <v>72</v>
      </c>
      <c r="U27" s="81" t="s">
        <v>141</v>
      </c>
      <c r="V27" s="81"/>
      <c r="W27" s="20">
        <v>11</v>
      </c>
      <c r="X27" s="20">
        <v>4</v>
      </c>
      <c r="Y27" s="20">
        <v>3</v>
      </c>
      <c r="Z27" s="20">
        <v>3</v>
      </c>
      <c r="AA27" s="131"/>
      <c r="AB27" s="131"/>
      <c r="AC27" s="131"/>
      <c r="AD27" s="131"/>
      <c r="AE27" s="81"/>
      <c r="AF27" s="81"/>
      <c r="AG27" s="81"/>
      <c r="AH27" s="11" t="s">
        <v>1993</v>
      </c>
      <c r="AJ27" s="11" t="s">
        <v>172</v>
      </c>
      <c r="AK27" s="81"/>
      <c r="AL27" s="81"/>
      <c r="AM27" s="81" t="s">
        <v>1453</v>
      </c>
      <c r="AN27" s="81"/>
      <c r="AO27" s="81" t="s">
        <v>1274</v>
      </c>
      <c r="AP27" s="81" t="s">
        <v>1394</v>
      </c>
      <c r="AQ27" s="81"/>
      <c r="AR27" s="81"/>
      <c r="AS27" s="81"/>
    </row>
    <row r="28" spans="1:45" ht="15" customHeight="1">
      <c r="A28" s="81" t="s">
        <v>1231</v>
      </c>
      <c r="B28" s="81" t="s">
        <v>1245</v>
      </c>
      <c r="C28" s="81"/>
      <c r="D28" s="81" t="s">
        <v>1239</v>
      </c>
      <c r="E28" s="81"/>
      <c r="F28" s="81"/>
      <c r="G28" s="81"/>
      <c r="H28" s="103" t="s">
        <v>1720</v>
      </c>
      <c r="I28" s="81" t="s">
        <v>1313</v>
      </c>
      <c r="J28" s="81" t="s">
        <v>1309</v>
      </c>
      <c r="K28" s="81" t="s">
        <v>1310</v>
      </c>
      <c r="L28" s="81" t="s">
        <v>1311</v>
      </c>
      <c r="M28" s="81" t="s">
        <v>1312</v>
      </c>
      <c r="N28" s="81"/>
      <c r="O28" s="81"/>
      <c r="P28" s="81"/>
      <c r="Q28" s="7"/>
      <c r="R28" s="7">
        <v>767931700675</v>
      </c>
      <c r="S28" s="8">
        <v>575</v>
      </c>
      <c r="T28" s="8">
        <f t="shared" si="2"/>
        <v>460</v>
      </c>
      <c r="U28" s="81" t="s">
        <v>141</v>
      </c>
      <c r="V28" s="81"/>
      <c r="W28" s="20">
        <v>11</v>
      </c>
      <c r="X28" s="20">
        <v>4</v>
      </c>
      <c r="Y28" s="20">
        <v>3</v>
      </c>
      <c r="Z28" s="20">
        <v>3</v>
      </c>
      <c r="AA28" s="131"/>
      <c r="AB28" s="131"/>
      <c r="AC28" s="131"/>
      <c r="AD28" s="131"/>
      <c r="AE28" s="81"/>
      <c r="AF28" s="81"/>
      <c r="AG28" s="81"/>
      <c r="AH28" s="11" t="s">
        <v>1993</v>
      </c>
      <c r="AJ28" s="11" t="s">
        <v>172</v>
      </c>
      <c r="AK28" s="81"/>
      <c r="AL28" s="81"/>
      <c r="AM28" s="81" t="s">
        <v>1453</v>
      </c>
      <c r="AN28" s="81"/>
      <c r="AO28" s="81" t="s">
        <v>1274</v>
      </c>
      <c r="AP28" s="81" t="s">
        <v>1393</v>
      </c>
      <c r="AQ28" s="81"/>
      <c r="AR28" s="81"/>
      <c r="AS28" s="81"/>
    </row>
    <row r="29" spans="1:45" ht="15" customHeight="1">
      <c r="A29" s="104" t="s">
        <v>1232</v>
      </c>
      <c r="B29" s="81" t="s">
        <v>1246</v>
      </c>
      <c r="C29" s="81"/>
      <c r="D29" s="81" t="s">
        <v>1239</v>
      </c>
      <c r="E29" s="81"/>
      <c r="F29" s="81"/>
      <c r="G29" s="81"/>
      <c r="H29" s="103" t="s">
        <v>1721</v>
      </c>
      <c r="I29" s="81" t="s">
        <v>1314</v>
      </c>
      <c r="J29" s="81" t="s">
        <v>1315</v>
      </c>
      <c r="K29" s="81" t="s">
        <v>487</v>
      </c>
      <c r="L29" s="104"/>
      <c r="M29" s="104"/>
      <c r="N29" s="81"/>
      <c r="O29" s="81"/>
      <c r="P29" s="81"/>
      <c r="Q29" s="7"/>
      <c r="R29" s="7">
        <v>767931700699</v>
      </c>
      <c r="S29" s="8">
        <v>525</v>
      </c>
      <c r="T29" s="8">
        <f t="shared" si="2"/>
        <v>420</v>
      </c>
      <c r="U29" s="81" t="s">
        <v>141</v>
      </c>
      <c r="V29" s="81"/>
      <c r="W29" s="20">
        <v>12</v>
      </c>
      <c r="X29" s="20">
        <v>11</v>
      </c>
      <c r="Y29" s="20">
        <v>11</v>
      </c>
      <c r="Z29" s="20">
        <v>13</v>
      </c>
      <c r="AA29" s="131"/>
      <c r="AB29" s="131"/>
      <c r="AC29" s="131"/>
      <c r="AD29" s="131"/>
      <c r="AE29" s="81"/>
      <c r="AF29" s="81"/>
      <c r="AG29" s="81"/>
      <c r="AH29" s="11" t="s">
        <v>1993</v>
      </c>
      <c r="AJ29" s="11" t="s">
        <v>172</v>
      </c>
      <c r="AK29" s="81"/>
      <c r="AL29" s="81"/>
      <c r="AM29" s="81"/>
      <c r="AN29" s="81"/>
      <c r="AO29" s="81" t="s">
        <v>1274</v>
      </c>
      <c r="AP29" s="81"/>
      <c r="AQ29" s="81"/>
      <c r="AR29" s="81"/>
      <c r="AS29" s="81"/>
    </row>
    <row r="30" spans="1:45" ht="15" customHeight="1">
      <c r="A30" s="104" t="s">
        <v>1233</v>
      </c>
      <c r="B30" s="81" t="s">
        <v>1247</v>
      </c>
      <c r="C30" s="81"/>
      <c r="D30" s="81" t="s">
        <v>1239</v>
      </c>
      <c r="E30" s="81"/>
      <c r="F30" s="81"/>
      <c r="G30" s="81"/>
      <c r="H30" s="103" t="s">
        <v>1722</v>
      </c>
      <c r="I30" s="81" t="s">
        <v>1314</v>
      </c>
      <c r="J30" s="81" t="s">
        <v>1316</v>
      </c>
      <c r="K30" s="81" t="s">
        <v>487</v>
      </c>
      <c r="L30" s="104"/>
      <c r="M30" s="104"/>
      <c r="N30" s="81"/>
      <c r="O30" s="81"/>
      <c r="P30" s="81"/>
      <c r="Q30" s="7"/>
      <c r="R30" s="7">
        <v>767931700705</v>
      </c>
      <c r="S30" s="8">
        <v>575</v>
      </c>
      <c r="T30" s="8">
        <f t="shared" si="2"/>
        <v>460</v>
      </c>
      <c r="U30" s="81" t="s">
        <v>141</v>
      </c>
      <c r="V30" s="81"/>
      <c r="W30" s="20">
        <v>12</v>
      </c>
      <c r="X30" s="20">
        <v>11</v>
      </c>
      <c r="Y30" s="20">
        <v>11</v>
      </c>
      <c r="Z30" s="20">
        <v>13</v>
      </c>
      <c r="AA30" s="131"/>
      <c r="AB30" s="131"/>
      <c r="AC30" s="131"/>
      <c r="AD30" s="131"/>
      <c r="AE30" s="81"/>
      <c r="AF30" s="81"/>
      <c r="AG30" s="81"/>
      <c r="AH30" s="11" t="s">
        <v>1993</v>
      </c>
      <c r="AJ30" s="11" t="s">
        <v>172</v>
      </c>
      <c r="AK30" s="81"/>
      <c r="AL30" s="81"/>
      <c r="AM30" s="81"/>
      <c r="AN30" s="81"/>
      <c r="AO30" s="81" t="s">
        <v>1274</v>
      </c>
      <c r="AP30" s="81"/>
      <c r="AQ30" s="81"/>
      <c r="AR30" s="81"/>
      <c r="AS30" s="81"/>
    </row>
    <row r="31" spans="1:45" ht="15" customHeight="1">
      <c r="A31" s="81" t="s">
        <v>1234</v>
      </c>
      <c r="B31" s="81" t="s">
        <v>1248</v>
      </c>
      <c r="C31" s="81"/>
      <c r="D31" s="81" t="s">
        <v>1239</v>
      </c>
      <c r="E31" s="81"/>
      <c r="F31" s="81"/>
      <c r="G31" s="81"/>
      <c r="H31" s="103" t="s">
        <v>1723</v>
      </c>
      <c r="I31" s="81" t="s">
        <v>1317</v>
      </c>
      <c r="J31" s="81" t="s">
        <v>1318</v>
      </c>
      <c r="K31" s="81" t="s">
        <v>1319</v>
      </c>
      <c r="L31" s="81" t="s">
        <v>1320</v>
      </c>
      <c r="M31" s="81" t="s">
        <v>1321</v>
      </c>
      <c r="N31" s="81"/>
      <c r="O31" s="81"/>
      <c r="P31" s="81"/>
      <c r="Q31" s="7"/>
      <c r="R31" s="7">
        <v>767931701191</v>
      </c>
      <c r="S31" s="8">
        <v>230</v>
      </c>
      <c r="T31" s="8">
        <f t="shared" si="2"/>
        <v>184</v>
      </c>
      <c r="U31" s="81" t="s">
        <v>141</v>
      </c>
      <c r="V31" s="81"/>
      <c r="W31" s="20">
        <v>9.75</v>
      </c>
      <c r="X31" s="20">
        <v>7</v>
      </c>
      <c r="Y31" s="20">
        <v>4.25</v>
      </c>
      <c r="Z31" s="20">
        <v>1</v>
      </c>
      <c r="AA31" s="131"/>
      <c r="AB31" s="131"/>
      <c r="AC31" s="131"/>
      <c r="AD31" s="131"/>
      <c r="AE31" s="81"/>
      <c r="AF31" s="81"/>
      <c r="AG31" s="81"/>
      <c r="AJ31" s="11" t="s">
        <v>172</v>
      </c>
      <c r="AK31" s="81"/>
      <c r="AL31" s="81"/>
      <c r="AM31" s="81" t="s">
        <v>1449</v>
      </c>
      <c r="AN31" s="81"/>
      <c r="AO31" s="81" t="s">
        <v>1274</v>
      </c>
      <c r="AP31" s="81" t="s">
        <v>1391</v>
      </c>
      <c r="AQ31" s="81"/>
      <c r="AR31" s="81"/>
      <c r="AS31" s="81"/>
    </row>
    <row r="32" spans="1:45" ht="15" customHeight="1">
      <c r="A32" s="81" t="s">
        <v>1235</v>
      </c>
      <c r="B32" s="81" t="s">
        <v>1249</v>
      </c>
      <c r="C32" s="81"/>
      <c r="D32" s="81" t="s">
        <v>1239</v>
      </c>
      <c r="E32" s="81"/>
      <c r="F32" s="81"/>
      <c r="G32" s="81"/>
      <c r="H32" s="103" t="s">
        <v>1724</v>
      </c>
      <c r="I32" s="81" t="s">
        <v>701</v>
      </c>
      <c r="J32" s="81" t="s">
        <v>703</v>
      </c>
      <c r="K32" s="81" t="s">
        <v>702</v>
      </c>
      <c r="L32" s="103" t="s">
        <v>1941</v>
      </c>
      <c r="M32" s="103" t="s">
        <v>1942</v>
      </c>
      <c r="N32" s="81"/>
      <c r="O32" s="81"/>
      <c r="P32" s="81"/>
      <c r="Q32" s="7"/>
      <c r="R32" s="7">
        <v>767931700637</v>
      </c>
      <c r="S32" s="8">
        <v>1300</v>
      </c>
      <c r="T32" s="8">
        <f t="shared" si="2"/>
        <v>1040</v>
      </c>
      <c r="U32" s="81" t="s">
        <v>141</v>
      </c>
      <c r="V32" s="81"/>
      <c r="W32" s="20">
        <v>8</v>
      </c>
      <c r="X32" s="20">
        <v>8</v>
      </c>
      <c r="Y32" s="20">
        <v>8</v>
      </c>
      <c r="Z32" s="20">
        <v>6</v>
      </c>
      <c r="AA32" s="131"/>
      <c r="AB32" s="131"/>
      <c r="AC32" s="131"/>
      <c r="AD32" s="131"/>
      <c r="AE32" s="81"/>
      <c r="AF32" s="81"/>
      <c r="AG32" s="81"/>
      <c r="AJ32" s="11" t="s">
        <v>172</v>
      </c>
      <c r="AK32" s="81" t="s">
        <v>164</v>
      </c>
      <c r="AL32" s="81" t="s">
        <v>2177</v>
      </c>
      <c r="AM32" s="81" t="s">
        <v>1451</v>
      </c>
      <c r="AN32" s="81"/>
      <c r="AO32" s="81" t="s">
        <v>1274</v>
      </c>
      <c r="AP32" s="81"/>
      <c r="AQ32" s="81"/>
      <c r="AR32" s="81"/>
      <c r="AS32" s="81"/>
    </row>
    <row r="33" spans="1:45" ht="15" customHeight="1">
      <c r="A33" s="81" t="s">
        <v>1236</v>
      </c>
      <c r="B33" s="81" t="s">
        <v>1250</v>
      </c>
      <c r="C33" s="81"/>
      <c r="D33" s="81" t="s">
        <v>1239</v>
      </c>
      <c r="E33" s="81"/>
      <c r="F33" s="81"/>
      <c r="G33" s="81"/>
      <c r="H33" s="103" t="s">
        <v>1725</v>
      </c>
      <c r="I33" s="81" t="s">
        <v>1322</v>
      </c>
      <c r="J33" s="81" t="s">
        <v>1323</v>
      </c>
      <c r="K33" s="81" t="s">
        <v>1324</v>
      </c>
      <c r="L33" s="81" t="s">
        <v>1325</v>
      </c>
      <c r="M33" s="81" t="s">
        <v>1326</v>
      </c>
      <c r="N33" s="81"/>
      <c r="O33" s="81"/>
      <c r="P33" s="81"/>
      <c r="Q33" s="7"/>
      <c r="R33" s="7">
        <v>767931700712</v>
      </c>
      <c r="S33" s="8">
        <v>2850</v>
      </c>
      <c r="T33" s="8">
        <f t="shared" si="2"/>
        <v>2280</v>
      </c>
      <c r="U33" s="81" t="s">
        <v>141</v>
      </c>
      <c r="V33" s="81"/>
      <c r="W33" s="20">
        <v>36</v>
      </c>
      <c r="X33" s="20">
        <v>13</v>
      </c>
      <c r="Y33" s="20">
        <v>17</v>
      </c>
      <c r="Z33" s="20">
        <v>135</v>
      </c>
      <c r="AA33" s="110">
        <v>36</v>
      </c>
      <c r="AB33" s="110">
        <v>12</v>
      </c>
      <c r="AC33" s="110">
        <v>12</v>
      </c>
      <c r="AD33" s="110">
        <v>125</v>
      </c>
      <c r="AE33" s="81"/>
      <c r="AF33" s="81"/>
      <c r="AG33" s="81"/>
      <c r="AJ33" s="11" t="s">
        <v>172</v>
      </c>
      <c r="AK33" s="81" t="s">
        <v>1943</v>
      </c>
      <c r="AL33" s="81" t="s">
        <v>2175</v>
      </c>
      <c r="AM33" s="81" t="s">
        <v>1454</v>
      </c>
      <c r="AN33" s="81" t="s">
        <v>1455</v>
      </c>
      <c r="AO33" s="81" t="s">
        <v>1274</v>
      </c>
      <c r="AP33" s="81"/>
      <c r="AQ33" s="81"/>
      <c r="AR33" s="81"/>
      <c r="AS33" s="81"/>
    </row>
    <row r="34" spans="1:45" ht="15" customHeight="1">
      <c r="A34" s="81" t="s">
        <v>1237</v>
      </c>
      <c r="B34" s="81" t="s">
        <v>1251</v>
      </c>
      <c r="C34" s="81"/>
      <c r="D34" s="81" t="s">
        <v>1239</v>
      </c>
      <c r="E34" s="81"/>
      <c r="F34" s="81"/>
      <c r="G34" s="81"/>
      <c r="H34" s="103" t="s">
        <v>1726</v>
      </c>
      <c r="I34" s="81" t="s">
        <v>1322</v>
      </c>
      <c r="J34" s="81" t="s">
        <v>1323</v>
      </c>
      <c r="K34" s="81" t="s">
        <v>1324</v>
      </c>
      <c r="L34" s="81" t="s">
        <v>1327</v>
      </c>
      <c r="M34" s="81" t="s">
        <v>1328</v>
      </c>
      <c r="N34" s="81"/>
      <c r="O34" s="81"/>
      <c r="P34" s="81"/>
      <c r="Q34" s="7"/>
      <c r="R34" s="7">
        <v>767931700729</v>
      </c>
      <c r="S34" s="8">
        <v>4100</v>
      </c>
      <c r="T34" s="8">
        <f t="shared" si="2"/>
        <v>3280</v>
      </c>
      <c r="U34" s="81" t="s">
        <v>141</v>
      </c>
      <c r="V34" s="81"/>
      <c r="W34" s="20">
        <v>46</v>
      </c>
      <c r="X34" s="20">
        <v>13</v>
      </c>
      <c r="Y34" s="20">
        <v>17</v>
      </c>
      <c r="Z34" s="20">
        <v>250</v>
      </c>
      <c r="AA34" s="110">
        <v>42</v>
      </c>
      <c r="AB34" s="110">
        <v>18</v>
      </c>
      <c r="AC34" s="110">
        <v>18</v>
      </c>
      <c r="AD34" s="110">
        <v>230</v>
      </c>
      <c r="AE34" s="81"/>
      <c r="AF34" s="81"/>
      <c r="AG34" s="81"/>
      <c r="AJ34" s="11" t="s">
        <v>172</v>
      </c>
      <c r="AK34" s="81" t="s">
        <v>1943</v>
      </c>
      <c r="AL34" s="81" t="s">
        <v>2175</v>
      </c>
      <c r="AM34" s="81" t="s">
        <v>1454</v>
      </c>
      <c r="AN34" s="81" t="s">
        <v>1455</v>
      </c>
      <c r="AO34" s="81" t="s">
        <v>1274</v>
      </c>
      <c r="AP34" s="81"/>
      <c r="AQ34" s="81"/>
      <c r="AR34" s="81"/>
      <c r="AS34" s="81"/>
    </row>
    <row r="35" spans="1:45" ht="15" customHeight="1">
      <c r="A35" s="81" t="s">
        <v>1238</v>
      </c>
      <c r="B35" s="81" t="s">
        <v>1252</v>
      </c>
      <c r="C35" s="81"/>
      <c r="D35" s="81" t="s">
        <v>1239</v>
      </c>
      <c r="E35" s="81"/>
      <c r="F35" s="81"/>
      <c r="G35" s="81"/>
      <c r="H35" s="103" t="s">
        <v>1727</v>
      </c>
      <c r="I35" s="81" t="s">
        <v>1329</v>
      </c>
      <c r="J35" s="81" t="s">
        <v>1330</v>
      </c>
      <c r="K35" s="81" t="s">
        <v>1331</v>
      </c>
      <c r="L35" s="81" t="s">
        <v>1332</v>
      </c>
      <c r="M35" s="104"/>
      <c r="N35" s="81"/>
      <c r="O35" s="81"/>
      <c r="P35" s="81"/>
      <c r="Q35" s="7"/>
      <c r="R35" s="7">
        <v>767931701184</v>
      </c>
      <c r="S35" s="8">
        <v>415</v>
      </c>
      <c r="T35" s="8">
        <f t="shared" si="2"/>
        <v>332</v>
      </c>
      <c r="U35" s="81" t="s">
        <v>141</v>
      </c>
      <c r="V35" s="81"/>
      <c r="W35" s="20">
        <v>9.75</v>
      </c>
      <c r="X35" s="20">
        <v>7</v>
      </c>
      <c r="Y35" s="20">
        <v>4.25</v>
      </c>
      <c r="Z35" s="20">
        <v>2</v>
      </c>
      <c r="AA35" s="131"/>
      <c r="AB35" s="131"/>
      <c r="AC35" s="131"/>
      <c r="AD35" s="131"/>
      <c r="AE35" s="81"/>
      <c r="AF35" s="81"/>
      <c r="AG35" s="81"/>
      <c r="AJ35" s="11" t="s">
        <v>172</v>
      </c>
      <c r="AK35" s="81" t="s">
        <v>164</v>
      </c>
      <c r="AL35" s="81" t="s">
        <v>2178</v>
      </c>
      <c r="AM35" s="81" t="s">
        <v>1456</v>
      </c>
      <c r="AN35" s="81"/>
      <c r="AO35" s="81" t="s">
        <v>1274</v>
      </c>
      <c r="AP35" s="81" t="s">
        <v>1392</v>
      </c>
      <c r="AQ35" s="81"/>
      <c r="AR35" s="81"/>
      <c r="AS35" s="81"/>
    </row>
    <row r="36" spans="1:45" s="103" customFormat="1" ht="15" customHeight="1">
      <c r="A36" s="104" t="s">
        <v>1395</v>
      </c>
      <c r="B36" s="103" t="s">
        <v>1461</v>
      </c>
      <c r="D36" s="103" t="s">
        <v>1239</v>
      </c>
      <c r="G36" s="81"/>
      <c r="H36" s="103" t="s">
        <v>1562</v>
      </c>
      <c r="I36" s="103" t="s">
        <v>1944</v>
      </c>
      <c r="J36" s="103" t="s">
        <v>1945</v>
      </c>
      <c r="K36" s="103" t="s">
        <v>1946</v>
      </c>
      <c r="L36" s="104"/>
      <c r="M36" s="104"/>
      <c r="Q36" s="7"/>
      <c r="R36" s="109">
        <v>767931710919</v>
      </c>
      <c r="S36" s="97">
        <v>250</v>
      </c>
      <c r="T36" s="8">
        <f t="shared" si="2"/>
        <v>200</v>
      </c>
      <c r="U36" s="103" t="s">
        <v>141</v>
      </c>
      <c r="V36" s="81"/>
      <c r="W36" s="110">
        <v>9.25</v>
      </c>
      <c r="X36" s="20">
        <v>6.25</v>
      </c>
      <c r="Y36" s="20">
        <v>2</v>
      </c>
      <c r="Z36" s="110">
        <v>3</v>
      </c>
      <c r="AA36" s="131"/>
      <c r="AB36" s="131"/>
      <c r="AC36" s="131"/>
      <c r="AD36" s="131"/>
      <c r="AH36" s="111"/>
      <c r="AI36" s="111"/>
      <c r="AJ36" s="111" t="s">
        <v>172</v>
      </c>
      <c r="AK36" s="103" t="s">
        <v>164</v>
      </c>
      <c r="AL36" s="103" t="s">
        <v>2175</v>
      </c>
      <c r="AM36" s="103" t="s">
        <v>1450</v>
      </c>
      <c r="AO36" s="81" t="s">
        <v>1274</v>
      </c>
    </row>
    <row r="37" spans="1:45" s="103" customFormat="1" ht="15" customHeight="1">
      <c r="A37" s="104" t="s">
        <v>1411</v>
      </c>
      <c r="B37" s="103" t="s">
        <v>1462</v>
      </c>
      <c r="D37" s="103" t="s">
        <v>688</v>
      </c>
      <c r="G37" s="81"/>
      <c r="H37" s="103" t="s">
        <v>1947</v>
      </c>
      <c r="I37" s="103" t="s">
        <v>1948</v>
      </c>
      <c r="J37" s="103" t="s">
        <v>1949</v>
      </c>
      <c r="K37" s="103" t="s">
        <v>1950</v>
      </c>
      <c r="L37" s="103" t="s">
        <v>1951</v>
      </c>
      <c r="M37" s="103" t="s">
        <v>1952</v>
      </c>
      <c r="N37" s="103" t="s">
        <v>1953</v>
      </c>
      <c r="Q37" s="7"/>
      <c r="R37" s="109">
        <v>767931904127</v>
      </c>
      <c r="S37" s="97">
        <v>55</v>
      </c>
      <c r="T37" s="97">
        <f>S37*0.7</f>
        <v>38.5</v>
      </c>
      <c r="U37" s="103" t="s">
        <v>141</v>
      </c>
      <c r="V37" s="81"/>
      <c r="W37" s="110">
        <v>3.5</v>
      </c>
      <c r="X37" s="20">
        <v>3.5</v>
      </c>
      <c r="Y37" s="20">
        <v>3.5</v>
      </c>
      <c r="Z37" s="110">
        <v>1</v>
      </c>
      <c r="AA37" s="131"/>
      <c r="AB37" s="131"/>
      <c r="AC37" s="131"/>
      <c r="AD37" s="131"/>
      <c r="AH37" s="111"/>
      <c r="AI37" s="111"/>
      <c r="AJ37" s="111" t="s">
        <v>172</v>
      </c>
    </row>
    <row r="38" spans="1:45" s="103" customFormat="1" ht="15" customHeight="1">
      <c r="A38" s="105">
        <v>104198</v>
      </c>
      <c r="B38" s="103" t="s">
        <v>1459</v>
      </c>
      <c r="D38" s="103" t="s">
        <v>688</v>
      </c>
      <c r="G38" s="81"/>
      <c r="H38" s="103" t="s">
        <v>1559</v>
      </c>
      <c r="I38" s="103" t="s">
        <v>1559</v>
      </c>
      <c r="J38" s="103" t="s">
        <v>1552</v>
      </c>
      <c r="K38" s="103" t="s">
        <v>1553</v>
      </c>
      <c r="L38" s="103" t="s">
        <v>1554</v>
      </c>
      <c r="M38" s="103" t="s">
        <v>1555</v>
      </c>
      <c r="N38" s="103" t="s">
        <v>1556</v>
      </c>
      <c r="Q38" s="7"/>
      <c r="R38" s="39">
        <v>767931910005</v>
      </c>
      <c r="S38" s="97">
        <v>175</v>
      </c>
      <c r="T38" s="97">
        <f t="shared" ref="T38:T42" si="3">S38*0.7</f>
        <v>122.49999999999999</v>
      </c>
      <c r="U38" s="103" t="s">
        <v>141</v>
      </c>
      <c r="V38" s="81"/>
      <c r="W38" s="110">
        <v>4.25</v>
      </c>
      <c r="X38" s="20">
        <v>9.875</v>
      </c>
      <c r="Y38" s="20">
        <v>7</v>
      </c>
      <c r="Z38" s="110">
        <v>2</v>
      </c>
      <c r="AA38" s="131"/>
      <c r="AB38" s="131"/>
      <c r="AC38" s="131"/>
      <c r="AD38" s="131"/>
      <c r="AH38" s="111"/>
      <c r="AI38" s="111"/>
      <c r="AJ38" s="111" t="s">
        <v>172</v>
      </c>
      <c r="AM38" s="103" t="s">
        <v>1457</v>
      </c>
      <c r="AO38" s="103" t="s">
        <v>727</v>
      </c>
    </row>
    <row r="39" spans="1:45" s="103" customFormat="1" ht="15" customHeight="1">
      <c r="A39" s="105">
        <v>104072</v>
      </c>
      <c r="B39" s="103" t="s">
        <v>1460</v>
      </c>
      <c r="D39" s="103" t="s">
        <v>688</v>
      </c>
      <c r="G39" s="81"/>
      <c r="H39" s="103" t="s">
        <v>1560</v>
      </c>
      <c r="I39" s="103" t="s">
        <v>1560</v>
      </c>
      <c r="J39" s="103" t="s">
        <v>1954</v>
      </c>
      <c r="K39" s="104"/>
      <c r="L39" s="104"/>
      <c r="M39" s="104"/>
      <c r="Q39" s="7"/>
      <c r="R39" s="109">
        <v>767931900167</v>
      </c>
      <c r="S39" s="97">
        <v>260</v>
      </c>
      <c r="T39" s="97">
        <f t="shared" si="3"/>
        <v>182</v>
      </c>
      <c r="U39" s="103" t="s">
        <v>141</v>
      </c>
      <c r="V39" s="81"/>
      <c r="W39" s="110">
        <v>4.25</v>
      </c>
      <c r="X39" s="20">
        <v>9.875</v>
      </c>
      <c r="Y39" s="20">
        <v>7</v>
      </c>
      <c r="Z39" s="110">
        <v>2</v>
      </c>
      <c r="AA39" s="131"/>
      <c r="AB39" s="131"/>
      <c r="AC39" s="131"/>
      <c r="AD39" s="131"/>
      <c r="AH39" s="111"/>
      <c r="AI39" s="111"/>
      <c r="AJ39" s="111" t="s">
        <v>172</v>
      </c>
      <c r="AM39" s="138"/>
      <c r="AO39" s="103" t="s">
        <v>727</v>
      </c>
    </row>
    <row r="40" spans="1:45" s="103" customFormat="1" ht="15" customHeight="1">
      <c r="A40" s="104" t="s">
        <v>1437</v>
      </c>
      <c r="B40" s="103" t="s">
        <v>1463</v>
      </c>
      <c r="D40" s="103" t="s">
        <v>688</v>
      </c>
      <c r="G40" s="81"/>
      <c r="H40" s="103" t="s">
        <v>1561</v>
      </c>
      <c r="I40" s="103" t="s">
        <v>1561</v>
      </c>
      <c r="J40" s="103" t="s">
        <v>1557</v>
      </c>
      <c r="K40" s="103" t="s">
        <v>1558</v>
      </c>
      <c r="L40" s="103" t="s">
        <v>1955</v>
      </c>
      <c r="M40" s="104"/>
      <c r="Q40" s="7"/>
      <c r="R40" s="109">
        <v>767931110269</v>
      </c>
      <c r="S40" s="97">
        <v>175</v>
      </c>
      <c r="T40" s="97">
        <f t="shared" si="3"/>
        <v>122.49999999999999</v>
      </c>
      <c r="U40" s="103" t="s">
        <v>141</v>
      </c>
      <c r="V40" s="81"/>
      <c r="W40" s="110">
        <v>4.25</v>
      </c>
      <c r="X40" s="20">
        <v>9.875</v>
      </c>
      <c r="Y40" s="20">
        <v>7</v>
      </c>
      <c r="Z40" s="110">
        <v>2</v>
      </c>
      <c r="AA40" s="131"/>
      <c r="AB40" s="131"/>
      <c r="AC40" s="131"/>
      <c r="AD40" s="131"/>
      <c r="AH40" s="111"/>
      <c r="AI40" s="111"/>
      <c r="AJ40" s="111" t="s">
        <v>141</v>
      </c>
      <c r="AM40" s="103" t="s">
        <v>1458</v>
      </c>
      <c r="AO40" s="103" t="s">
        <v>727</v>
      </c>
    </row>
    <row r="41" spans="1:45" ht="15" customHeight="1">
      <c r="A41" s="83" t="s">
        <v>1882</v>
      </c>
      <c r="B41" s="67" t="s">
        <v>2057</v>
      </c>
      <c r="C41" s="81" t="s">
        <v>1883</v>
      </c>
      <c r="D41" s="81" t="s">
        <v>688</v>
      </c>
      <c r="E41" s="81" t="s">
        <v>119</v>
      </c>
      <c r="F41" s="81" t="s">
        <v>119</v>
      </c>
      <c r="G41" s="81"/>
      <c r="H41" s="67" t="s">
        <v>1881</v>
      </c>
      <c r="I41" s="81" t="s">
        <v>1956</v>
      </c>
      <c r="J41" s="81" t="s">
        <v>1884</v>
      </c>
      <c r="K41" s="81" t="s">
        <v>1957</v>
      </c>
      <c r="L41" s="81" t="s">
        <v>1885</v>
      </c>
      <c r="M41" s="81" t="s">
        <v>1886</v>
      </c>
      <c r="N41" s="81"/>
      <c r="O41" s="81"/>
      <c r="P41" s="81"/>
      <c r="Q41" s="81"/>
      <c r="R41" s="7">
        <v>767931904325</v>
      </c>
      <c r="S41" s="8">
        <v>625</v>
      </c>
      <c r="T41" s="8">
        <f t="shared" si="3"/>
        <v>437.5</v>
      </c>
      <c r="U41" s="81" t="s">
        <v>141</v>
      </c>
      <c r="V41" s="81"/>
      <c r="W41" s="20">
        <v>4</v>
      </c>
      <c r="X41" s="20">
        <v>5</v>
      </c>
      <c r="Y41" s="20">
        <v>10</v>
      </c>
      <c r="Z41" s="20">
        <v>1</v>
      </c>
      <c r="AA41" s="20"/>
      <c r="AB41" s="20"/>
      <c r="AC41" s="20"/>
      <c r="AD41" s="20">
        <v>0.25</v>
      </c>
      <c r="AE41" s="81"/>
      <c r="AF41" s="81"/>
      <c r="AG41" s="81"/>
      <c r="AJ41" s="11" t="s">
        <v>172</v>
      </c>
      <c r="AK41" s="81" t="s">
        <v>164</v>
      </c>
      <c r="AL41" s="81" t="s">
        <v>148</v>
      </c>
      <c r="AM41" s="81" t="s">
        <v>1887</v>
      </c>
      <c r="AN41" s="81"/>
      <c r="AO41" s="81" t="s">
        <v>731</v>
      </c>
      <c r="AP41" s="81" t="s">
        <v>1888</v>
      </c>
      <c r="AQ41" s="81"/>
      <c r="AR41" s="81"/>
      <c r="AS41" s="81"/>
    </row>
    <row r="42" spans="1:45" ht="15" customHeight="1">
      <c r="A42" s="83" t="s">
        <v>1880</v>
      </c>
      <c r="B42" s="67" t="s">
        <v>2056</v>
      </c>
      <c r="C42" s="81" t="s">
        <v>1883</v>
      </c>
      <c r="D42" s="81" t="s">
        <v>688</v>
      </c>
      <c r="E42" s="81" t="s">
        <v>119</v>
      </c>
      <c r="F42" s="81" t="s">
        <v>119</v>
      </c>
      <c r="G42" s="81"/>
      <c r="H42" s="67" t="s">
        <v>1881</v>
      </c>
      <c r="I42" s="81" t="s">
        <v>1956</v>
      </c>
      <c r="J42" s="81" t="s">
        <v>1884</v>
      </c>
      <c r="K42" s="81" t="s">
        <v>1957</v>
      </c>
      <c r="L42" s="81" t="s">
        <v>1885</v>
      </c>
      <c r="M42" s="81" t="s">
        <v>1886</v>
      </c>
      <c r="N42" s="81"/>
      <c r="O42" s="81"/>
      <c r="P42" s="81"/>
      <c r="Q42" s="81"/>
      <c r="R42" s="7">
        <v>767931904318</v>
      </c>
      <c r="S42" s="8">
        <v>625</v>
      </c>
      <c r="T42" s="8">
        <f t="shared" si="3"/>
        <v>437.5</v>
      </c>
      <c r="U42" s="81" t="s">
        <v>141</v>
      </c>
      <c r="V42" s="81"/>
      <c r="W42" s="20">
        <v>4</v>
      </c>
      <c r="X42" s="20">
        <v>5</v>
      </c>
      <c r="Y42" s="20">
        <v>10</v>
      </c>
      <c r="Z42" s="20">
        <v>1</v>
      </c>
      <c r="AA42" s="20"/>
      <c r="AB42" s="20"/>
      <c r="AC42" s="20"/>
      <c r="AD42" s="20">
        <v>0.25</v>
      </c>
      <c r="AE42" s="81"/>
      <c r="AF42" s="81"/>
      <c r="AG42" s="81"/>
      <c r="AJ42" s="11" t="s">
        <v>172</v>
      </c>
      <c r="AK42" s="81" t="s">
        <v>164</v>
      </c>
      <c r="AL42" s="81" t="s">
        <v>149</v>
      </c>
      <c r="AM42" s="81" t="s">
        <v>1887</v>
      </c>
      <c r="AN42" s="81"/>
      <c r="AO42" s="81" t="s">
        <v>731</v>
      </c>
      <c r="AP42" s="81" t="s">
        <v>1888</v>
      </c>
      <c r="AQ42" s="81"/>
      <c r="AR42" s="81"/>
      <c r="AS42" s="81"/>
    </row>
  </sheetData>
  <sortState ref="A23:AS32">
    <sortCondition ref="A32"/>
  </sortState>
  <hyperlinks>
    <hyperlink ref="AM12" r:id="rId1"/>
  </hyperlinks>
  <pageMargins left="0.7" right="0.7" top="0.75" bottom="0.75" header="0.3" footer="0.3"/>
  <pageSetup orientation="portrait" horizontalDpi="300" verticalDpi="300"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pane xSplit="1" ySplit="1" topLeftCell="B2" activePane="bottomRight" state="frozen"/>
      <selection pane="topRight" activeCell="B1" sqref="B1"/>
      <selection pane="bottomLeft" activeCell="A2" sqref="A2"/>
      <selection pane="bottomRight" activeCell="A12" sqref="A12"/>
    </sheetView>
  </sheetViews>
  <sheetFormatPr defaultRowHeight="15"/>
  <cols>
    <col min="1" max="1" width="25.28515625" style="11" customWidth="1"/>
    <col min="2" max="2" width="57.28515625" style="11" customWidth="1"/>
    <col min="3" max="3" width="27.85546875" style="11" customWidth="1"/>
    <col min="4" max="4" width="28.5703125" style="11" customWidth="1"/>
    <col min="5" max="5" width="30" style="11" customWidth="1"/>
    <col min="6" max="6" width="28.7109375" style="11" customWidth="1"/>
    <col min="7" max="7" width="45.7109375" style="11" customWidth="1"/>
    <col min="8" max="16" width="22.140625" style="11" customWidth="1"/>
    <col min="17" max="17" width="15.7109375" style="15" customWidth="1"/>
    <col min="18" max="18" width="13.7109375" style="11" customWidth="1"/>
    <col min="19" max="19" width="15.42578125" style="11" customWidth="1"/>
    <col min="20" max="20" width="30.28515625" style="11" customWidth="1"/>
    <col min="21" max="21" width="31" style="11" customWidth="1"/>
    <col min="22" max="22" width="28.140625" style="11" customWidth="1"/>
    <col min="23" max="23" width="13.85546875" style="11" customWidth="1"/>
    <col min="24" max="24" width="18" style="11" customWidth="1"/>
    <col min="25" max="25" width="22.7109375" style="11" customWidth="1"/>
    <col min="26" max="26" width="27.28515625" style="11" customWidth="1"/>
    <col min="27" max="27" width="18.5703125" style="11" customWidth="1"/>
    <col min="28" max="28" width="26.5703125" style="11" customWidth="1"/>
    <col min="29" max="29" width="21.85546875" style="11" customWidth="1"/>
    <col min="30" max="30" width="24.5703125" style="11" customWidth="1"/>
    <col min="31" max="31" width="38.28515625" style="11" customWidth="1"/>
    <col min="32" max="32" width="29.42578125" style="11" customWidth="1"/>
    <col min="33" max="33" width="31.140625" style="11" customWidth="1"/>
    <col min="34" max="34" width="22.5703125" style="11" customWidth="1"/>
    <col min="35" max="35" width="13.7109375" style="11" customWidth="1"/>
    <col min="36" max="36" width="19.85546875" style="11" customWidth="1"/>
    <col min="37" max="38" width="11.42578125" style="11" customWidth="1"/>
    <col min="39" max="39" width="26.5703125" style="11" customWidth="1"/>
    <col min="40" max="40" width="25.140625" style="11" customWidth="1"/>
    <col min="41" max="41" width="26.5703125" style="11" customWidth="1"/>
    <col min="42" max="16384" width="9.140625" style="11"/>
  </cols>
  <sheetData>
    <row r="1" spans="1:41" s="10" customFormat="1" ht="15" customHeight="1" thickBot="1">
      <c r="A1" s="10" t="s">
        <v>0</v>
      </c>
      <c r="B1" s="10" t="s">
        <v>1</v>
      </c>
      <c r="C1" s="10" t="s">
        <v>2</v>
      </c>
      <c r="D1" s="10" t="s">
        <v>3</v>
      </c>
      <c r="E1" s="84" t="s">
        <v>91</v>
      </c>
      <c r="F1" s="10" t="s">
        <v>5</v>
      </c>
      <c r="G1" s="10" t="s">
        <v>6</v>
      </c>
      <c r="H1" s="10" t="s">
        <v>7</v>
      </c>
      <c r="I1" s="10" t="s">
        <v>8</v>
      </c>
      <c r="J1" s="10" t="s">
        <v>9</v>
      </c>
      <c r="K1" s="10" t="s">
        <v>10</v>
      </c>
      <c r="L1" s="10" t="s">
        <v>11</v>
      </c>
      <c r="M1" s="10" t="s">
        <v>12</v>
      </c>
      <c r="N1" s="10" t="s">
        <v>13</v>
      </c>
      <c r="O1" s="10" t="s">
        <v>14</v>
      </c>
      <c r="P1" s="10" t="s">
        <v>15</v>
      </c>
      <c r="Q1" s="88" t="s">
        <v>16</v>
      </c>
      <c r="R1" s="10" t="s">
        <v>17</v>
      </c>
      <c r="S1" s="10" t="s">
        <v>18</v>
      </c>
      <c r="T1" s="10" t="s">
        <v>19</v>
      </c>
      <c r="U1" s="10" t="s">
        <v>20</v>
      </c>
      <c r="V1" s="85" t="s">
        <v>157</v>
      </c>
      <c r="W1" s="85" t="s">
        <v>158</v>
      </c>
      <c r="X1" s="85" t="s">
        <v>159</v>
      </c>
      <c r="Y1" s="86" t="s">
        <v>21</v>
      </c>
      <c r="Z1" s="85" t="s">
        <v>160</v>
      </c>
      <c r="AA1" s="85" t="s">
        <v>161</v>
      </c>
      <c r="AB1" s="85" t="s">
        <v>162</v>
      </c>
      <c r="AC1" s="86" t="s">
        <v>22</v>
      </c>
      <c r="AD1" s="10" t="s">
        <v>167</v>
      </c>
      <c r="AE1" s="10" t="s">
        <v>170</v>
      </c>
      <c r="AF1" s="10" t="s">
        <v>26</v>
      </c>
      <c r="AG1" s="10" t="s">
        <v>27</v>
      </c>
      <c r="AH1" s="10" t="s">
        <v>28</v>
      </c>
      <c r="AI1" s="10" t="s">
        <v>29</v>
      </c>
      <c r="AJ1" s="10" t="s">
        <v>30</v>
      </c>
      <c r="AK1" s="10" t="s">
        <v>31</v>
      </c>
      <c r="AL1" s="10" t="s">
        <v>1066</v>
      </c>
      <c r="AM1" s="10" t="s">
        <v>32</v>
      </c>
      <c r="AN1" s="10" t="s">
        <v>33</v>
      </c>
      <c r="AO1" s="10" t="s">
        <v>34</v>
      </c>
    </row>
    <row r="2" spans="1:41" s="111" customFormat="1" ht="15" customHeight="1">
      <c r="A2" s="122">
        <v>104216</v>
      </c>
      <c r="B2" s="111" t="s">
        <v>617</v>
      </c>
      <c r="C2" s="111" t="s">
        <v>648</v>
      </c>
      <c r="D2" s="103" t="s">
        <v>650</v>
      </c>
      <c r="E2" s="111" t="s">
        <v>119</v>
      </c>
      <c r="F2" s="111" t="s">
        <v>1587</v>
      </c>
      <c r="G2" s="111" t="s">
        <v>1543</v>
      </c>
      <c r="H2" s="103" t="s">
        <v>656</v>
      </c>
      <c r="I2" s="103" t="s">
        <v>2167</v>
      </c>
      <c r="J2" s="103" t="s">
        <v>2168</v>
      </c>
      <c r="K2" s="103" t="s">
        <v>2169</v>
      </c>
      <c r="L2" s="103" t="s">
        <v>2170</v>
      </c>
      <c r="M2" s="103" t="s">
        <v>2171</v>
      </c>
      <c r="N2" s="103"/>
      <c r="O2" s="103"/>
      <c r="P2" s="109"/>
      <c r="Q2" s="109">
        <v>767931905520</v>
      </c>
      <c r="R2" s="97">
        <v>400</v>
      </c>
      <c r="S2" s="97">
        <f t="shared" ref="S2:S36" si="0">R2*0.7</f>
        <v>280</v>
      </c>
      <c r="T2" s="103" t="s">
        <v>141</v>
      </c>
      <c r="U2" s="103" t="s">
        <v>707</v>
      </c>
      <c r="V2" s="110">
        <v>4</v>
      </c>
      <c r="W2" s="110">
        <v>8.5</v>
      </c>
      <c r="X2" s="110">
        <v>14.5</v>
      </c>
      <c r="Y2" s="110">
        <v>3.75</v>
      </c>
      <c r="Z2" s="110">
        <v>6.5</v>
      </c>
      <c r="AA2" s="110">
        <v>14.125</v>
      </c>
      <c r="AB2" s="110">
        <v>3.25</v>
      </c>
      <c r="AC2" s="110">
        <v>3.1</v>
      </c>
      <c r="AD2" s="103"/>
      <c r="AE2" s="103" t="s">
        <v>141</v>
      </c>
      <c r="AF2" s="103" t="s">
        <v>150</v>
      </c>
      <c r="AG2" s="103" t="s">
        <v>706</v>
      </c>
      <c r="AH2" s="113" t="s">
        <v>729</v>
      </c>
      <c r="AI2" s="113" t="s">
        <v>726</v>
      </c>
      <c r="AJ2" s="113" t="s">
        <v>727</v>
      </c>
      <c r="AK2" s="103" t="s">
        <v>1097</v>
      </c>
      <c r="AL2" s="103"/>
      <c r="AM2" s="103"/>
      <c r="AN2" s="103"/>
      <c r="AO2" s="103"/>
    </row>
    <row r="3" spans="1:41" s="111" customFormat="1" ht="15" customHeight="1">
      <c r="A3" s="122">
        <v>104217</v>
      </c>
      <c r="B3" s="111" t="s">
        <v>1584</v>
      </c>
      <c r="C3" s="111" t="s">
        <v>648</v>
      </c>
      <c r="D3" s="103" t="s">
        <v>651</v>
      </c>
      <c r="E3" s="111" t="s">
        <v>1585</v>
      </c>
      <c r="F3" s="111" t="s">
        <v>1588</v>
      </c>
      <c r="G3" s="111" t="s">
        <v>1762</v>
      </c>
      <c r="H3" s="103" t="s">
        <v>656</v>
      </c>
      <c r="I3" s="103" t="s">
        <v>2167</v>
      </c>
      <c r="J3" s="103" t="s">
        <v>2168</v>
      </c>
      <c r="K3" s="103" t="s">
        <v>2169</v>
      </c>
      <c r="L3" s="103" t="s">
        <v>2170</v>
      </c>
      <c r="M3" s="103" t="s">
        <v>2171</v>
      </c>
      <c r="N3" s="103"/>
      <c r="O3" s="103"/>
      <c r="P3" s="109"/>
      <c r="Q3" s="109">
        <v>767931905537</v>
      </c>
      <c r="R3" s="97">
        <v>600</v>
      </c>
      <c r="S3" s="97">
        <f t="shared" si="0"/>
        <v>420</v>
      </c>
      <c r="T3" s="103" t="s">
        <v>141</v>
      </c>
      <c r="U3" s="103" t="s">
        <v>708</v>
      </c>
      <c r="V3" s="110">
        <v>4</v>
      </c>
      <c r="W3" s="110">
        <v>8.5</v>
      </c>
      <c r="X3" s="110">
        <v>27.5</v>
      </c>
      <c r="Y3" s="110">
        <v>7.25</v>
      </c>
      <c r="Z3" s="110">
        <v>6.5</v>
      </c>
      <c r="AA3" s="110">
        <v>27.125</v>
      </c>
      <c r="AB3" s="110">
        <v>3.25</v>
      </c>
      <c r="AC3" s="110">
        <v>6</v>
      </c>
      <c r="AD3" s="103"/>
      <c r="AE3" s="103" t="s">
        <v>141</v>
      </c>
      <c r="AF3" s="103" t="s">
        <v>150</v>
      </c>
      <c r="AG3" s="103" t="s">
        <v>706</v>
      </c>
      <c r="AH3" s="103" t="s">
        <v>934</v>
      </c>
      <c r="AI3" s="103" t="s">
        <v>726</v>
      </c>
      <c r="AJ3" s="113" t="s">
        <v>727</v>
      </c>
      <c r="AK3" s="103"/>
      <c r="AL3" s="103"/>
      <c r="AM3" s="103"/>
      <c r="AN3" s="103"/>
      <c r="AO3" s="103"/>
    </row>
    <row r="4" spans="1:41" s="111" customFormat="1" ht="15" customHeight="1">
      <c r="A4" s="122">
        <v>104218</v>
      </c>
      <c r="B4" s="111" t="s">
        <v>655</v>
      </c>
      <c r="C4" s="111" t="s">
        <v>648</v>
      </c>
      <c r="D4" s="103" t="s">
        <v>651</v>
      </c>
      <c r="E4" s="111" t="s">
        <v>1586</v>
      </c>
      <c r="F4" s="111" t="s">
        <v>1235</v>
      </c>
      <c r="G4" s="111" t="s">
        <v>1746</v>
      </c>
      <c r="H4" s="103" t="s">
        <v>656</v>
      </c>
      <c r="I4" s="103" t="s">
        <v>2167</v>
      </c>
      <c r="J4" s="103" t="s">
        <v>2168</v>
      </c>
      <c r="K4" s="103" t="s">
        <v>2169</v>
      </c>
      <c r="L4" s="103" t="s">
        <v>2170</v>
      </c>
      <c r="M4" s="103" t="s">
        <v>2171</v>
      </c>
      <c r="N4" s="103"/>
      <c r="O4" s="103"/>
      <c r="P4" s="109"/>
      <c r="Q4" s="109">
        <v>767931905544</v>
      </c>
      <c r="R4" s="97">
        <v>900</v>
      </c>
      <c r="S4" s="97">
        <f t="shared" si="0"/>
        <v>630</v>
      </c>
      <c r="T4" s="103" t="s">
        <v>141</v>
      </c>
      <c r="U4" s="103" t="s">
        <v>709</v>
      </c>
      <c r="V4" s="110">
        <v>4</v>
      </c>
      <c r="W4" s="110">
        <v>8.5</v>
      </c>
      <c r="X4" s="110">
        <v>43.5</v>
      </c>
      <c r="Y4" s="110">
        <v>11.35</v>
      </c>
      <c r="Z4" s="110">
        <v>6.5</v>
      </c>
      <c r="AA4" s="110">
        <v>43.125</v>
      </c>
      <c r="AB4" s="110">
        <v>3.25</v>
      </c>
      <c r="AC4" s="110">
        <v>9.4499999999999993</v>
      </c>
      <c r="AD4" s="103"/>
      <c r="AE4" s="103" t="s">
        <v>141</v>
      </c>
      <c r="AF4" s="103" t="s">
        <v>150</v>
      </c>
      <c r="AG4" s="103" t="s">
        <v>706</v>
      </c>
      <c r="AH4" s="103" t="s">
        <v>934</v>
      </c>
      <c r="AI4" s="103" t="s">
        <v>726</v>
      </c>
      <c r="AJ4" s="113" t="s">
        <v>727</v>
      </c>
      <c r="AK4" s="103"/>
      <c r="AL4" s="103"/>
      <c r="AM4" s="103"/>
      <c r="AN4" s="103"/>
      <c r="AO4" s="103"/>
    </row>
    <row r="5" spans="1:41" s="111" customFormat="1" ht="15" customHeight="1">
      <c r="A5" s="122" t="s">
        <v>605</v>
      </c>
      <c r="B5" s="111" t="s">
        <v>634</v>
      </c>
      <c r="C5" s="111" t="s">
        <v>649</v>
      </c>
      <c r="D5" s="103" t="s">
        <v>650</v>
      </c>
      <c r="G5" s="111" t="s">
        <v>1494</v>
      </c>
      <c r="H5" s="103" t="s">
        <v>1341</v>
      </c>
      <c r="I5" s="103" t="s">
        <v>1336</v>
      </c>
      <c r="J5" s="103" t="s">
        <v>1337</v>
      </c>
      <c r="K5" s="103" t="s">
        <v>1342</v>
      </c>
      <c r="L5" s="103" t="s">
        <v>1343</v>
      </c>
      <c r="M5" s="103"/>
      <c r="N5" s="103"/>
      <c r="O5" s="103"/>
      <c r="P5" s="109"/>
      <c r="Q5" s="109">
        <v>767931111143</v>
      </c>
      <c r="R5" s="97">
        <v>275</v>
      </c>
      <c r="S5" s="97">
        <f t="shared" si="0"/>
        <v>192.5</v>
      </c>
      <c r="T5" s="103" t="s">
        <v>141</v>
      </c>
      <c r="U5" s="103" t="s">
        <v>711</v>
      </c>
      <c r="V5" s="110">
        <v>2</v>
      </c>
      <c r="W5" s="110">
        <v>3</v>
      </c>
      <c r="X5" s="110">
        <v>3</v>
      </c>
      <c r="Y5" s="110">
        <v>1</v>
      </c>
      <c r="Z5" s="110">
        <v>3</v>
      </c>
      <c r="AA5" s="110">
        <v>3</v>
      </c>
      <c r="AB5" s="110">
        <v>0.875</v>
      </c>
      <c r="AC5" s="110">
        <v>0.7</v>
      </c>
      <c r="AD5" s="103"/>
      <c r="AE5" s="103" t="s">
        <v>141</v>
      </c>
      <c r="AF5" s="103" t="s">
        <v>150</v>
      </c>
      <c r="AG5" s="103" t="s">
        <v>142</v>
      </c>
      <c r="AH5" s="103" t="s">
        <v>932</v>
      </c>
      <c r="AI5" s="103" t="s">
        <v>933</v>
      </c>
      <c r="AJ5" s="103" t="s">
        <v>727</v>
      </c>
      <c r="AK5" s="103" t="s">
        <v>937</v>
      </c>
      <c r="AL5" s="103"/>
      <c r="AM5" s="103"/>
      <c r="AN5" s="103"/>
      <c r="AO5" s="103"/>
    </row>
    <row r="6" spans="1:41" s="111" customFormat="1" ht="15" customHeight="1">
      <c r="A6" s="122" t="s">
        <v>608</v>
      </c>
      <c r="B6" s="111" t="s">
        <v>637</v>
      </c>
      <c r="C6" s="111" t="s">
        <v>649</v>
      </c>
      <c r="D6" s="103" t="s">
        <v>650</v>
      </c>
      <c r="G6" s="111" t="s">
        <v>1495</v>
      </c>
      <c r="H6" s="103" t="s">
        <v>1341</v>
      </c>
      <c r="I6" s="103" t="s">
        <v>1336</v>
      </c>
      <c r="J6" s="103" t="s">
        <v>1337</v>
      </c>
      <c r="K6" s="103" t="s">
        <v>1342</v>
      </c>
      <c r="L6" s="103" t="s">
        <v>1343</v>
      </c>
      <c r="M6" s="103"/>
      <c r="N6" s="103"/>
      <c r="O6" s="103"/>
      <c r="P6" s="109"/>
      <c r="Q6" s="109">
        <v>767931110979</v>
      </c>
      <c r="R6" s="97">
        <v>275</v>
      </c>
      <c r="S6" s="97">
        <f t="shared" si="0"/>
        <v>192.5</v>
      </c>
      <c r="T6" s="103" t="s">
        <v>141</v>
      </c>
      <c r="U6" s="103" t="s">
        <v>711</v>
      </c>
      <c r="V6" s="110">
        <v>2</v>
      </c>
      <c r="W6" s="110">
        <v>3</v>
      </c>
      <c r="X6" s="110">
        <v>3</v>
      </c>
      <c r="Y6" s="110">
        <v>1</v>
      </c>
      <c r="Z6" s="110">
        <v>3</v>
      </c>
      <c r="AA6" s="110">
        <v>3</v>
      </c>
      <c r="AB6" s="110">
        <v>0.875</v>
      </c>
      <c r="AC6" s="110">
        <v>0.7</v>
      </c>
      <c r="AD6" s="103"/>
      <c r="AE6" s="103" t="s">
        <v>141</v>
      </c>
      <c r="AF6" s="103" t="s">
        <v>150</v>
      </c>
      <c r="AG6" s="103" t="s">
        <v>143</v>
      </c>
      <c r="AH6" s="103" t="s">
        <v>932</v>
      </c>
      <c r="AI6" s="103" t="s">
        <v>933</v>
      </c>
      <c r="AJ6" s="103" t="s">
        <v>727</v>
      </c>
      <c r="AK6" s="103" t="s">
        <v>938</v>
      </c>
      <c r="AL6" s="103"/>
      <c r="AM6" s="103"/>
      <c r="AN6" s="103"/>
      <c r="AO6" s="103"/>
    </row>
    <row r="7" spans="1:41" s="111" customFormat="1" ht="15" customHeight="1">
      <c r="A7" s="122" t="s">
        <v>604</v>
      </c>
      <c r="B7" s="111" t="s">
        <v>633</v>
      </c>
      <c r="C7" s="111" t="s">
        <v>649</v>
      </c>
      <c r="D7" s="103" t="s">
        <v>650</v>
      </c>
      <c r="G7" s="111" t="s">
        <v>1496</v>
      </c>
      <c r="H7" s="103" t="s">
        <v>1341</v>
      </c>
      <c r="I7" s="103" t="s">
        <v>1336</v>
      </c>
      <c r="J7" s="103" t="s">
        <v>1337</v>
      </c>
      <c r="K7" s="103" t="s">
        <v>1342</v>
      </c>
      <c r="L7" s="103" t="s">
        <v>1343</v>
      </c>
      <c r="M7" s="103"/>
      <c r="N7" s="103"/>
      <c r="O7" s="103"/>
      <c r="P7" s="109"/>
      <c r="Q7" s="109">
        <v>767931110917</v>
      </c>
      <c r="R7" s="97">
        <v>275</v>
      </c>
      <c r="S7" s="97">
        <f t="shared" si="0"/>
        <v>192.5</v>
      </c>
      <c r="T7" s="103" t="s">
        <v>141</v>
      </c>
      <c r="U7" s="103" t="s">
        <v>711</v>
      </c>
      <c r="V7" s="110">
        <v>2</v>
      </c>
      <c r="W7" s="110">
        <v>3</v>
      </c>
      <c r="X7" s="110">
        <v>3</v>
      </c>
      <c r="Y7" s="110">
        <v>1</v>
      </c>
      <c r="Z7" s="110">
        <v>3</v>
      </c>
      <c r="AA7" s="110">
        <v>3</v>
      </c>
      <c r="AB7" s="110">
        <v>0.875</v>
      </c>
      <c r="AC7" s="110">
        <v>0.7</v>
      </c>
      <c r="AD7" s="103"/>
      <c r="AE7" s="103" t="s">
        <v>141</v>
      </c>
      <c r="AF7" s="103" t="s">
        <v>150</v>
      </c>
      <c r="AG7" s="103" t="s">
        <v>144</v>
      </c>
      <c r="AH7" s="103" t="s">
        <v>932</v>
      </c>
      <c r="AI7" s="103" t="s">
        <v>933</v>
      </c>
      <c r="AJ7" s="103" t="s">
        <v>727</v>
      </c>
      <c r="AK7" s="103" t="s">
        <v>942</v>
      </c>
      <c r="AL7" s="103"/>
      <c r="AM7" s="103"/>
      <c r="AN7" s="103"/>
      <c r="AO7" s="103"/>
    </row>
    <row r="8" spans="1:41" s="111" customFormat="1" ht="15" customHeight="1">
      <c r="A8" s="122" t="s">
        <v>606</v>
      </c>
      <c r="B8" s="111" t="s">
        <v>635</v>
      </c>
      <c r="C8" s="111" t="s">
        <v>649</v>
      </c>
      <c r="D8" s="103" t="s">
        <v>650</v>
      </c>
      <c r="G8" s="111" t="s">
        <v>1497</v>
      </c>
      <c r="H8" s="103" t="s">
        <v>1341</v>
      </c>
      <c r="I8" s="103" t="s">
        <v>1336</v>
      </c>
      <c r="J8" s="103" t="s">
        <v>1337</v>
      </c>
      <c r="K8" s="103" t="s">
        <v>1342</v>
      </c>
      <c r="L8" s="103" t="s">
        <v>1343</v>
      </c>
      <c r="M8" s="103"/>
      <c r="N8" s="103"/>
      <c r="O8" s="103"/>
      <c r="P8" s="109"/>
      <c r="Q8" s="109">
        <v>767931110931</v>
      </c>
      <c r="R8" s="97">
        <v>275</v>
      </c>
      <c r="S8" s="97">
        <f t="shared" si="0"/>
        <v>192.5</v>
      </c>
      <c r="T8" s="103" t="s">
        <v>141</v>
      </c>
      <c r="U8" s="103" t="s">
        <v>711</v>
      </c>
      <c r="V8" s="110">
        <v>2</v>
      </c>
      <c r="W8" s="110">
        <v>3</v>
      </c>
      <c r="X8" s="110">
        <v>3</v>
      </c>
      <c r="Y8" s="110">
        <v>1</v>
      </c>
      <c r="Z8" s="110">
        <v>3</v>
      </c>
      <c r="AA8" s="110">
        <v>3</v>
      </c>
      <c r="AB8" s="110">
        <v>0.875</v>
      </c>
      <c r="AC8" s="110">
        <v>0.7</v>
      </c>
      <c r="AD8" s="103"/>
      <c r="AE8" s="103" t="s">
        <v>141</v>
      </c>
      <c r="AF8" s="103" t="s">
        <v>150</v>
      </c>
      <c r="AG8" s="103" t="s">
        <v>145</v>
      </c>
      <c r="AH8" s="103" t="s">
        <v>932</v>
      </c>
      <c r="AI8" s="103" t="s">
        <v>933</v>
      </c>
      <c r="AJ8" s="103" t="s">
        <v>727</v>
      </c>
      <c r="AK8" s="103" t="s">
        <v>939</v>
      </c>
      <c r="AL8" s="103"/>
      <c r="AM8" s="103"/>
      <c r="AN8" s="103"/>
      <c r="AO8" s="103"/>
    </row>
    <row r="9" spans="1:41" s="111" customFormat="1" ht="15" customHeight="1">
      <c r="A9" s="122" t="s">
        <v>603</v>
      </c>
      <c r="B9" s="111" t="s">
        <v>632</v>
      </c>
      <c r="C9" s="111" t="s">
        <v>649</v>
      </c>
      <c r="D9" s="103" t="s">
        <v>650</v>
      </c>
      <c r="G9" s="111" t="s">
        <v>1498</v>
      </c>
      <c r="H9" s="103" t="s">
        <v>1341</v>
      </c>
      <c r="I9" s="103" t="s">
        <v>1336</v>
      </c>
      <c r="J9" s="103" t="s">
        <v>1337</v>
      </c>
      <c r="K9" s="103" t="s">
        <v>1342</v>
      </c>
      <c r="L9" s="103" t="s">
        <v>1343</v>
      </c>
      <c r="M9" s="103"/>
      <c r="N9" s="103"/>
      <c r="O9" s="103"/>
      <c r="P9" s="109"/>
      <c r="Q9" s="109">
        <v>767931110900</v>
      </c>
      <c r="R9" s="97">
        <v>175</v>
      </c>
      <c r="S9" s="97">
        <f t="shared" si="0"/>
        <v>122.49999999999999</v>
      </c>
      <c r="T9" s="103" t="s">
        <v>141</v>
      </c>
      <c r="U9" s="103" t="s">
        <v>711</v>
      </c>
      <c r="V9" s="110">
        <v>2</v>
      </c>
      <c r="W9" s="110">
        <v>3</v>
      </c>
      <c r="X9" s="110">
        <v>3</v>
      </c>
      <c r="Y9" s="110">
        <v>1</v>
      </c>
      <c r="Z9" s="110">
        <v>3</v>
      </c>
      <c r="AA9" s="110">
        <v>3</v>
      </c>
      <c r="AB9" s="110">
        <v>0.875</v>
      </c>
      <c r="AC9" s="110">
        <v>0.7</v>
      </c>
      <c r="AD9" s="103"/>
      <c r="AE9" s="103" t="s">
        <v>141</v>
      </c>
      <c r="AF9" s="103" t="s">
        <v>150</v>
      </c>
      <c r="AG9" s="103" t="s">
        <v>146</v>
      </c>
      <c r="AH9" s="103" t="s">
        <v>932</v>
      </c>
      <c r="AI9" s="103" t="s">
        <v>933</v>
      </c>
      <c r="AJ9" s="103" t="s">
        <v>727</v>
      </c>
      <c r="AK9" s="103" t="s">
        <v>936</v>
      </c>
      <c r="AL9" s="103"/>
      <c r="AM9" s="103"/>
      <c r="AN9" s="103"/>
      <c r="AO9" s="103"/>
    </row>
    <row r="10" spans="1:41" s="111" customFormat="1" ht="15" customHeight="1">
      <c r="A10" s="122" t="s">
        <v>607</v>
      </c>
      <c r="B10" s="111" t="s">
        <v>636</v>
      </c>
      <c r="C10" s="111" t="s">
        <v>649</v>
      </c>
      <c r="D10" s="103" t="s">
        <v>650</v>
      </c>
      <c r="G10" s="111" t="s">
        <v>1499</v>
      </c>
      <c r="H10" s="103" t="s">
        <v>1341</v>
      </c>
      <c r="I10" s="103" t="s">
        <v>1336</v>
      </c>
      <c r="J10" s="103" t="s">
        <v>1337</v>
      </c>
      <c r="K10" s="103" t="s">
        <v>1342</v>
      </c>
      <c r="L10" s="103" t="s">
        <v>1343</v>
      </c>
      <c r="M10" s="103"/>
      <c r="N10" s="103"/>
      <c r="O10" s="103"/>
      <c r="P10" s="109"/>
      <c r="Q10" s="109">
        <v>767931110955</v>
      </c>
      <c r="R10" s="97">
        <v>275</v>
      </c>
      <c r="S10" s="97">
        <f t="shared" si="0"/>
        <v>192.5</v>
      </c>
      <c r="T10" s="103" t="s">
        <v>141</v>
      </c>
      <c r="U10" s="103" t="s">
        <v>711</v>
      </c>
      <c r="V10" s="110">
        <v>2</v>
      </c>
      <c r="W10" s="110">
        <v>3</v>
      </c>
      <c r="X10" s="110">
        <v>3</v>
      </c>
      <c r="Y10" s="110">
        <v>1</v>
      </c>
      <c r="Z10" s="110">
        <v>3</v>
      </c>
      <c r="AA10" s="110">
        <v>3</v>
      </c>
      <c r="AB10" s="110">
        <v>0.875</v>
      </c>
      <c r="AC10" s="110">
        <v>0.7</v>
      </c>
      <c r="AD10" s="103"/>
      <c r="AE10" s="103" t="s">
        <v>141</v>
      </c>
      <c r="AF10" s="103" t="s">
        <v>150</v>
      </c>
      <c r="AG10" s="103" t="s">
        <v>147</v>
      </c>
      <c r="AH10" s="103" t="s">
        <v>932</v>
      </c>
      <c r="AI10" s="103" t="s">
        <v>933</v>
      </c>
      <c r="AJ10" s="103" t="s">
        <v>727</v>
      </c>
      <c r="AK10" s="103" t="s">
        <v>943</v>
      </c>
      <c r="AL10" s="103"/>
      <c r="AM10" s="103"/>
      <c r="AN10" s="103"/>
      <c r="AO10" s="103"/>
    </row>
    <row r="11" spans="1:41" s="111" customFormat="1" ht="15" customHeight="1">
      <c r="A11" s="122" t="s">
        <v>609</v>
      </c>
      <c r="B11" s="111" t="s">
        <v>638</v>
      </c>
      <c r="C11" s="111" t="s">
        <v>649</v>
      </c>
      <c r="D11" s="103" t="s">
        <v>650</v>
      </c>
      <c r="G11" s="111" t="s">
        <v>1500</v>
      </c>
      <c r="H11" s="103" t="s">
        <v>1341</v>
      </c>
      <c r="I11" s="103" t="s">
        <v>1336</v>
      </c>
      <c r="J11" s="103" t="s">
        <v>1337</v>
      </c>
      <c r="K11" s="103" t="s">
        <v>1342</v>
      </c>
      <c r="L11" s="103" t="s">
        <v>1343</v>
      </c>
      <c r="M11" s="103"/>
      <c r="N11" s="103"/>
      <c r="O11" s="103"/>
      <c r="P11" s="109"/>
      <c r="Q11" s="109">
        <v>767931150302</v>
      </c>
      <c r="R11" s="97">
        <v>275</v>
      </c>
      <c r="S11" s="97">
        <f t="shared" si="0"/>
        <v>192.5</v>
      </c>
      <c r="T11" s="103" t="s">
        <v>141</v>
      </c>
      <c r="U11" s="103" t="s">
        <v>711</v>
      </c>
      <c r="V11" s="110">
        <v>2</v>
      </c>
      <c r="W11" s="110">
        <v>3</v>
      </c>
      <c r="X11" s="110">
        <v>3</v>
      </c>
      <c r="Y11" s="110">
        <v>1</v>
      </c>
      <c r="Z11" s="110">
        <v>3</v>
      </c>
      <c r="AA11" s="110">
        <v>3</v>
      </c>
      <c r="AB11" s="110">
        <v>0.875</v>
      </c>
      <c r="AC11" s="110">
        <v>0.7</v>
      </c>
      <c r="AD11" s="103"/>
      <c r="AE11" s="103" t="s">
        <v>141</v>
      </c>
      <c r="AF11" s="103" t="s">
        <v>150</v>
      </c>
      <c r="AG11" s="103" t="s">
        <v>725</v>
      </c>
      <c r="AH11" s="103" t="s">
        <v>932</v>
      </c>
      <c r="AI11" s="103" t="s">
        <v>933</v>
      </c>
      <c r="AJ11" s="103" t="s">
        <v>727</v>
      </c>
      <c r="AK11" s="103" t="s">
        <v>940</v>
      </c>
      <c r="AL11" s="103"/>
      <c r="AM11" s="103"/>
      <c r="AN11" s="103"/>
      <c r="AO11" s="103"/>
    </row>
    <row r="12" spans="1:41" s="111" customFormat="1" ht="15" customHeight="1">
      <c r="A12" s="122" t="s">
        <v>1616</v>
      </c>
      <c r="B12" s="111" t="s">
        <v>1617</v>
      </c>
      <c r="C12" s="111" t="s">
        <v>649</v>
      </c>
      <c r="D12" s="103" t="s">
        <v>650</v>
      </c>
      <c r="G12" s="111" t="s">
        <v>1618</v>
      </c>
      <c r="H12" s="103" t="s">
        <v>1341</v>
      </c>
      <c r="I12" s="103" t="s">
        <v>1336</v>
      </c>
      <c r="J12" s="103" t="s">
        <v>1337</v>
      </c>
      <c r="K12" s="103" t="s">
        <v>1342</v>
      </c>
      <c r="L12" s="103" t="s">
        <v>1343</v>
      </c>
      <c r="M12" s="103"/>
      <c r="N12" s="103"/>
      <c r="O12" s="103"/>
      <c r="P12" s="109"/>
      <c r="Q12" s="109">
        <v>767931911125</v>
      </c>
      <c r="R12" s="97">
        <v>275</v>
      </c>
      <c r="S12" s="97">
        <f t="shared" ref="S12" si="1">R12*0.7</f>
        <v>192.5</v>
      </c>
      <c r="T12" s="103" t="s">
        <v>141</v>
      </c>
      <c r="U12" s="103" t="s">
        <v>711</v>
      </c>
      <c r="V12" s="110">
        <v>2</v>
      </c>
      <c r="W12" s="110">
        <v>3</v>
      </c>
      <c r="X12" s="110">
        <v>3</v>
      </c>
      <c r="Y12" s="110">
        <v>1</v>
      </c>
      <c r="Z12" s="110">
        <v>3</v>
      </c>
      <c r="AA12" s="110">
        <v>3</v>
      </c>
      <c r="AB12" s="110">
        <v>0.875</v>
      </c>
      <c r="AC12" s="110">
        <v>0.7</v>
      </c>
      <c r="AD12" s="103"/>
      <c r="AE12" s="103" t="s">
        <v>141</v>
      </c>
      <c r="AF12" s="103" t="s">
        <v>150</v>
      </c>
      <c r="AG12" s="103" t="s">
        <v>1613</v>
      </c>
      <c r="AH12" s="103" t="s">
        <v>932</v>
      </c>
      <c r="AI12" s="103" t="s">
        <v>933</v>
      </c>
      <c r="AJ12" s="103" t="s">
        <v>727</v>
      </c>
      <c r="AK12" s="103"/>
      <c r="AL12" s="103"/>
      <c r="AM12" s="103"/>
      <c r="AN12" s="103"/>
      <c r="AO12" s="103"/>
    </row>
    <row r="13" spans="1:41" s="111" customFormat="1" ht="15" customHeight="1">
      <c r="A13" s="122" t="s">
        <v>612</v>
      </c>
      <c r="B13" s="111" t="s">
        <v>641</v>
      </c>
      <c r="C13" s="111" t="s">
        <v>649</v>
      </c>
      <c r="D13" s="103" t="s">
        <v>650</v>
      </c>
      <c r="G13" s="29" t="s">
        <v>1501</v>
      </c>
      <c r="H13" s="103" t="s">
        <v>1344</v>
      </c>
      <c r="I13" s="103" t="s">
        <v>1336</v>
      </c>
      <c r="J13" s="103" t="s">
        <v>1337</v>
      </c>
      <c r="K13" s="103" t="s">
        <v>1342</v>
      </c>
      <c r="L13" s="103" t="s">
        <v>1343</v>
      </c>
      <c r="M13" s="103"/>
      <c r="N13" s="103"/>
      <c r="O13" s="103"/>
      <c r="P13" s="109"/>
      <c r="Q13" s="109">
        <v>767931111167</v>
      </c>
      <c r="R13" s="97">
        <v>275</v>
      </c>
      <c r="S13" s="97">
        <f t="shared" si="0"/>
        <v>192.5</v>
      </c>
      <c r="T13" s="103" t="s">
        <v>141</v>
      </c>
      <c r="U13" s="103" t="s">
        <v>711</v>
      </c>
      <c r="V13" s="110">
        <v>2</v>
      </c>
      <c r="W13" s="110">
        <v>3</v>
      </c>
      <c r="X13" s="110">
        <v>3</v>
      </c>
      <c r="Y13" s="110">
        <v>1</v>
      </c>
      <c r="Z13" s="110">
        <v>2.75</v>
      </c>
      <c r="AA13" s="110">
        <v>3</v>
      </c>
      <c r="AB13" s="110">
        <v>0.875</v>
      </c>
      <c r="AC13" s="110">
        <v>0.9</v>
      </c>
      <c r="AD13" s="103"/>
      <c r="AE13" s="103" t="s">
        <v>141</v>
      </c>
      <c r="AF13" s="103" t="s">
        <v>150</v>
      </c>
      <c r="AG13" s="103" t="s">
        <v>142</v>
      </c>
      <c r="AH13" s="103" t="s">
        <v>932</v>
      </c>
      <c r="AI13" s="103" t="s">
        <v>933</v>
      </c>
      <c r="AJ13" s="103" t="s">
        <v>727</v>
      </c>
      <c r="AK13" s="103" t="s">
        <v>944</v>
      </c>
      <c r="AL13" s="103"/>
      <c r="AM13" s="103"/>
      <c r="AN13" s="103"/>
      <c r="AO13" s="103"/>
    </row>
    <row r="14" spans="1:41" s="111" customFormat="1" ht="15" customHeight="1">
      <c r="A14" s="122" t="s">
        <v>615</v>
      </c>
      <c r="B14" s="111" t="s">
        <v>644</v>
      </c>
      <c r="C14" s="111" t="s">
        <v>649</v>
      </c>
      <c r="D14" s="103" t="s">
        <v>650</v>
      </c>
      <c r="G14" s="29" t="s">
        <v>1502</v>
      </c>
      <c r="H14" s="103" t="s">
        <v>1344</v>
      </c>
      <c r="I14" s="103" t="s">
        <v>1336</v>
      </c>
      <c r="J14" s="103" t="s">
        <v>1337</v>
      </c>
      <c r="K14" s="103" t="s">
        <v>1342</v>
      </c>
      <c r="L14" s="103" t="s">
        <v>1343</v>
      </c>
      <c r="M14" s="103"/>
      <c r="N14" s="103"/>
      <c r="O14" s="103"/>
      <c r="P14" s="109"/>
      <c r="Q14" s="109">
        <v>767931111099</v>
      </c>
      <c r="R14" s="97">
        <v>275</v>
      </c>
      <c r="S14" s="97">
        <f t="shared" si="0"/>
        <v>192.5</v>
      </c>
      <c r="T14" s="103" t="s">
        <v>141</v>
      </c>
      <c r="U14" s="103" t="s">
        <v>711</v>
      </c>
      <c r="V14" s="110">
        <v>2</v>
      </c>
      <c r="W14" s="110">
        <v>3</v>
      </c>
      <c r="X14" s="110">
        <v>3</v>
      </c>
      <c r="Y14" s="110">
        <v>1</v>
      </c>
      <c r="Z14" s="110">
        <v>2.75</v>
      </c>
      <c r="AA14" s="110">
        <v>3</v>
      </c>
      <c r="AB14" s="110">
        <v>0.875</v>
      </c>
      <c r="AC14" s="110">
        <v>0.9</v>
      </c>
      <c r="AD14" s="103"/>
      <c r="AE14" s="103" t="s">
        <v>141</v>
      </c>
      <c r="AF14" s="103" t="s">
        <v>150</v>
      </c>
      <c r="AG14" s="103" t="s">
        <v>143</v>
      </c>
      <c r="AH14" s="103" t="s">
        <v>932</v>
      </c>
      <c r="AI14" s="103" t="s">
        <v>933</v>
      </c>
      <c r="AJ14" s="103" t="s">
        <v>727</v>
      </c>
      <c r="AK14" s="103" t="s">
        <v>945</v>
      </c>
      <c r="AL14" s="103"/>
      <c r="AM14" s="103"/>
      <c r="AN14" s="103"/>
      <c r="AO14" s="103"/>
    </row>
    <row r="15" spans="1:41" s="111" customFormat="1" ht="15" customHeight="1">
      <c r="A15" s="122" t="s">
        <v>611</v>
      </c>
      <c r="B15" s="111" t="s">
        <v>640</v>
      </c>
      <c r="C15" s="111" t="s">
        <v>649</v>
      </c>
      <c r="D15" s="103" t="s">
        <v>650</v>
      </c>
      <c r="G15" s="29" t="s">
        <v>1503</v>
      </c>
      <c r="H15" s="103" t="s">
        <v>1344</v>
      </c>
      <c r="I15" s="103" t="s">
        <v>1336</v>
      </c>
      <c r="J15" s="103" t="s">
        <v>1337</v>
      </c>
      <c r="K15" s="103" t="s">
        <v>1342</v>
      </c>
      <c r="L15" s="103" t="s">
        <v>1343</v>
      </c>
      <c r="M15" s="103"/>
      <c r="N15" s="103"/>
      <c r="O15" s="103"/>
      <c r="P15" s="109"/>
      <c r="Q15" s="109">
        <v>767931111037</v>
      </c>
      <c r="R15" s="97">
        <v>275</v>
      </c>
      <c r="S15" s="97">
        <f t="shared" si="0"/>
        <v>192.5</v>
      </c>
      <c r="T15" s="103" t="s">
        <v>141</v>
      </c>
      <c r="U15" s="103" t="s">
        <v>711</v>
      </c>
      <c r="V15" s="110">
        <v>2</v>
      </c>
      <c r="W15" s="110">
        <v>3</v>
      </c>
      <c r="X15" s="110">
        <v>3</v>
      </c>
      <c r="Y15" s="110">
        <v>1</v>
      </c>
      <c r="Z15" s="110">
        <v>2.75</v>
      </c>
      <c r="AA15" s="110">
        <v>3</v>
      </c>
      <c r="AB15" s="110">
        <v>0.875</v>
      </c>
      <c r="AC15" s="110">
        <v>0.9</v>
      </c>
      <c r="AD15" s="103"/>
      <c r="AE15" s="103" t="s">
        <v>141</v>
      </c>
      <c r="AF15" s="103" t="s">
        <v>150</v>
      </c>
      <c r="AG15" s="103" t="s">
        <v>144</v>
      </c>
      <c r="AH15" s="103" t="s">
        <v>932</v>
      </c>
      <c r="AI15" s="103" t="s">
        <v>933</v>
      </c>
      <c r="AJ15" s="103" t="s">
        <v>727</v>
      </c>
      <c r="AK15" s="103" t="s">
        <v>946</v>
      </c>
      <c r="AL15" s="103"/>
      <c r="AM15" s="103"/>
      <c r="AN15" s="103"/>
      <c r="AO15" s="103"/>
    </row>
    <row r="16" spans="1:41" s="111" customFormat="1" ht="15" customHeight="1">
      <c r="A16" s="122" t="s">
        <v>613</v>
      </c>
      <c r="B16" s="111" t="s">
        <v>642</v>
      </c>
      <c r="C16" s="111" t="s">
        <v>649</v>
      </c>
      <c r="D16" s="103" t="s">
        <v>650</v>
      </c>
      <c r="G16" s="29" t="s">
        <v>1504</v>
      </c>
      <c r="H16" s="103" t="s">
        <v>1344</v>
      </c>
      <c r="I16" s="103" t="s">
        <v>1336</v>
      </c>
      <c r="J16" s="103" t="s">
        <v>1337</v>
      </c>
      <c r="K16" s="103" t="s">
        <v>1342</v>
      </c>
      <c r="L16" s="103" t="s">
        <v>1343</v>
      </c>
      <c r="M16" s="103"/>
      <c r="N16" s="103"/>
      <c r="O16" s="103"/>
      <c r="P16" s="109"/>
      <c r="Q16" s="109">
        <v>767931111051</v>
      </c>
      <c r="R16" s="97">
        <v>275</v>
      </c>
      <c r="S16" s="97">
        <f t="shared" si="0"/>
        <v>192.5</v>
      </c>
      <c r="T16" s="103" t="s">
        <v>141</v>
      </c>
      <c r="U16" s="103" t="s">
        <v>711</v>
      </c>
      <c r="V16" s="110">
        <v>2</v>
      </c>
      <c r="W16" s="110">
        <v>3</v>
      </c>
      <c r="X16" s="110">
        <v>3</v>
      </c>
      <c r="Y16" s="110">
        <v>1</v>
      </c>
      <c r="Z16" s="110">
        <v>2.75</v>
      </c>
      <c r="AA16" s="110">
        <v>3</v>
      </c>
      <c r="AB16" s="110">
        <v>0.875</v>
      </c>
      <c r="AC16" s="110">
        <v>0.9</v>
      </c>
      <c r="AD16" s="103"/>
      <c r="AE16" s="103" t="s">
        <v>141</v>
      </c>
      <c r="AF16" s="103" t="s">
        <v>150</v>
      </c>
      <c r="AG16" s="103" t="s">
        <v>145</v>
      </c>
      <c r="AH16" s="103" t="s">
        <v>932</v>
      </c>
      <c r="AI16" s="103" t="s">
        <v>933</v>
      </c>
      <c r="AJ16" s="103" t="s">
        <v>727</v>
      </c>
      <c r="AK16" s="103" t="s">
        <v>941</v>
      </c>
      <c r="AL16" s="103"/>
      <c r="AM16" s="103"/>
      <c r="AN16" s="103"/>
      <c r="AO16" s="103"/>
    </row>
    <row r="17" spans="1:41" s="111" customFormat="1" ht="15" customHeight="1">
      <c r="A17" s="122" t="s">
        <v>610</v>
      </c>
      <c r="B17" s="111" t="s">
        <v>639</v>
      </c>
      <c r="C17" s="111" t="s">
        <v>649</v>
      </c>
      <c r="D17" s="103" t="s">
        <v>650</v>
      </c>
      <c r="G17" s="29" t="s">
        <v>1505</v>
      </c>
      <c r="H17" s="103" t="s">
        <v>1344</v>
      </c>
      <c r="I17" s="103" t="s">
        <v>1336</v>
      </c>
      <c r="J17" s="103" t="s">
        <v>1337</v>
      </c>
      <c r="K17" s="103" t="s">
        <v>1342</v>
      </c>
      <c r="L17" s="103" t="s">
        <v>1343</v>
      </c>
      <c r="M17" s="103"/>
      <c r="N17" s="103"/>
      <c r="O17" s="103"/>
      <c r="P17" s="109"/>
      <c r="Q17" s="109">
        <v>767931111020</v>
      </c>
      <c r="R17" s="97">
        <v>175</v>
      </c>
      <c r="S17" s="97">
        <f t="shared" si="0"/>
        <v>122.49999999999999</v>
      </c>
      <c r="T17" s="103" t="s">
        <v>141</v>
      </c>
      <c r="U17" s="103" t="s">
        <v>711</v>
      </c>
      <c r="V17" s="110">
        <v>2</v>
      </c>
      <c r="W17" s="110">
        <v>3</v>
      </c>
      <c r="X17" s="110">
        <v>3</v>
      </c>
      <c r="Y17" s="110">
        <v>1</v>
      </c>
      <c r="Z17" s="110">
        <v>2.75</v>
      </c>
      <c r="AA17" s="110">
        <v>3</v>
      </c>
      <c r="AB17" s="110">
        <v>0.875</v>
      </c>
      <c r="AC17" s="110">
        <v>0.9</v>
      </c>
      <c r="AD17" s="103"/>
      <c r="AE17" s="103" t="s">
        <v>141</v>
      </c>
      <c r="AF17" s="103" t="s">
        <v>150</v>
      </c>
      <c r="AG17" s="103" t="s">
        <v>146</v>
      </c>
      <c r="AH17" s="103" t="s">
        <v>932</v>
      </c>
      <c r="AI17" s="103" t="s">
        <v>933</v>
      </c>
      <c r="AJ17" s="103" t="s">
        <v>727</v>
      </c>
      <c r="AK17" s="103" t="s">
        <v>947</v>
      </c>
      <c r="AL17" s="103"/>
      <c r="AM17" s="103"/>
      <c r="AN17" s="103"/>
      <c r="AO17" s="103"/>
    </row>
    <row r="18" spans="1:41" s="111" customFormat="1" ht="15" customHeight="1">
      <c r="A18" s="122" t="s">
        <v>614</v>
      </c>
      <c r="B18" s="111" t="s">
        <v>643</v>
      </c>
      <c r="C18" s="111" t="s">
        <v>649</v>
      </c>
      <c r="D18" s="103" t="s">
        <v>650</v>
      </c>
      <c r="G18" s="29" t="s">
        <v>1506</v>
      </c>
      <c r="H18" s="103" t="s">
        <v>1344</v>
      </c>
      <c r="I18" s="103" t="s">
        <v>1336</v>
      </c>
      <c r="J18" s="103" t="s">
        <v>1337</v>
      </c>
      <c r="K18" s="103" t="s">
        <v>1342</v>
      </c>
      <c r="L18" s="103" t="s">
        <v>1343</v>
      </c>
      <c r="M18" s="103"/>
      <c r="N18" s="103"/>
      <c r="O18" s="103"/>
      <c r="P18" s="109"/>
      <c r="Q18" s="109">
        <v>767931111075</v>
      </c>
      <c r="R18" s="97">
        <v>275</v>
      </c>
      <c r="S18" s="97">
        <f t="shared" si="0"/>
        <v>192.5</v>
      </c>
      <c r="T18" s="103" t="s">
        <v>141</v>
      </c>
      <c r="U18" s="103" t="s">
        <v>711</v>
      </c>
      <c r="V18" s="110">
        <v>2</v>
      </c>
      <c r="W18" s="110">
        <v>3</v>
      </c>
      <c r="X18" s="110">
        <v>3</v>
      </c>
      <c r="Y18" s="110">
        <v>1</v>
      </c>
      <c r="Z18" s="110">
        <v>2.75</v>
      </c>
      <c r="AA18" s="110">
        <v>3</v>
      </c>
      <c r="AB18" s="110">
        <v>0.875</v>
      </c>
      <c r="AC18" s="110">
        <v>0.9</v>
      </c>
      <c r="AD18" s="103"/>
      <c r="AE18" s="103" t="s">
        <v>141</v>
      </c>
      <c r="AF18" s="103" t="s">
        <v>150</v>
      </c>
      <c r="AG18" s="103" t="s">
        <v>147</v>
      </c>
      <c r="AH18" s="103" t="s">
        <v>932</v>
      </c>
      <c r="AI18" s="103" t="s">
        <v>933</v>
      </c>
      <c r="AJ18" s="103" t="s">
        <v>727</v>
      </c>
      <c r="AK18" s="103" t="s">
        <v>948</v>
      </c>
      <c r="AL18" s="103"/>
      <c r="AM18" s="103"/>
      <c r="AN18" s="103"/>
      <c r="AO18" s="103"/>
    </row>
    <row r="19" spans="1:41" s="111" customFormat="1" ht="15" customHeight="1">
      <c r="A19" s="122" t="s">
        <v>616</v>
      </c>
      <c r="B19" s="111" t="s">
        <v>645</v>
      </c>
      <c r="C19" s="111" t="s">
        <v>649</v>
      </c>
      <c r="D19" s="103" t="s">
        <v>650</v>
      </c>
      <c r="G19" s="29" t="s">
        <v>1507</v>
      </c>
      <c r="H19" s="103" t="s">
        <v>1344</v>
      </c>
      <c r="I19" s="103" t="s">
        <v>1336</v>
      </c>
      <c r="J19" s="103" t="s">
        <v>1337</v>
      </c>
      <c r="K19" s="103" t="s">
        <v>1342</v>
      </c>
      <c r="L19" s="103" t="s">
        <v>1343</v>
      </c>
      <c r="M19" s="103"/>
      <c r="N19" s="103"/>
      <c r="O19" s="103"/>
      <c r="P19" s="109"/>
      <c r="Q19" s="109">
        <v>767931150319</v>
      </c>
      <c r="R19" s="97">
        <v>275</v>
      </c>
      <c r="S19" s="97">
        <f t="shared" si="0"/>
        <v>192.5</v>
      </c>
      <c r="T19" s="103" t="s">
        <v>141</v>
      </c>
      <c r="U19" s="103" t="s">
        <v>711</v>
      </c>
      <c r="V19" s="110">
        <v>2</v>
      </c>
      <c r="W19" s="110">
        <v>3</v>
      </c>
      <c r="X19" s="110">
        <v>3</v>
      </c>
      <c r="Y19" s="110">
        <v>1</v>
      </c>
      <c r="Z19" s="110">
        <v>2.75</v>
      </c>
      <c r="AA19" s="110">
        <v>3</v>
      </c>
      <c r="AB19" s="110">
        <v>0.875</v>
      </c>
      <c r="AC19" s="110">
        <v>0.9</v>
      </c>
      <c r="AD19" s="103"/>
      <c r="AE19" s="103" t="s">
        <v>141</v>
      </c>
      <c r="AF19" s="103" t="s">
        <v>150</v>
      </c>
      <c r="AG19" s="103" t="s">
        <v>725</v>
      </c>
      <c r="AH19" s="103" t="s">
        <v>932</v>
      </c>
      <c r="AI19" s="103" t="s">
        <v>933</v>
      </c>
      <c r="AJ19" s="103" t="s">
        <v>727</v>
      </c>
      <c r="AK19" s="103" t="s">
        <v>949</v>
      </c>
      <c r="AL19" s="103"/>
      <c r="AM19" s="103"/>
      <c r="AN19" s="103"/>
      <c r="AO19" s="103"/>
    </row>
    <row r="20" spans="1:41" s="111" customFormat="1" ht="15" customHeight="1">
      <c r="A20" s="122" t="s">
        <v>1614</v>
      </c>
      <c r="B20" s="111" t="s">
        <v>1615</v>
      </c>
      <c r="C20" s="111" t="s">
        <v>649</v>
      </c>
      <c r="D20" s="103" t="s">
        <v>650</v>
      </c>
      <c r="G20" s="29" t="s">
        <v>1619</v>
      </c>
      <c r="H20" s="103" t="s">
        <v>1344</v>
      </c>
      <c r="I20" s="103" t="s">
        <v>1336</v>
      </c>
      <c r="J20" s="103" t="s">
        <v>1337</v>
      </c>
      <c r="K20" s="103" t="s">
        <v>1342</v>
      </c>
      <c r="L20" s="103" t="s">
        <v>1343</v>
      </c>
      <c r="M20" s="103"/>
      <c r="N20" s="103"/>
      <c r="O20" s="103"/>
      <c r="P20" s="109"/>
      <c r="Q20" s="109">
        <v>767931911132</v>
      </c>
      <c r="R20" s="97">
        <v>275</v>
      </c>
      <c r="S20" s="97">
        <f t="shared" ref="S20" si="2">R20*0.7</f>
        <v>192.5</v>
      </c>
      <c r="T20" s="103" t="s">
        <v>141</v>
      </c>
      <c r="U20" s="103" t="s">
        <v>711</v>
      </c>
      <c r="V20" s="110">
        <v>2</v>
      </c>
      <c r="W20" s="110">
        <v>3</v>
      </c>
      <c r="X20" s="110">
        <v>3</v>
      </c>
      <c r="Y20" s="110">
        <v>1</v>
      </c>
      <c r="Z20" s="110">
        <v>2.75</v>
      </c>
      <c r="AA20" s="110">
        <v>3</v>
      </c>
      <c r="AB20" s="110">
        <v>0.875</v>
      </c>
      <c r="AC20" s="110">
        <v>0.9</v>
      </c>
      <c r="AD20" s="103"/>
      <c r="AE20" s="103" t="s">
        <v>141</v>
      </c>
      <c r="AF20" s="103" t="s">
        <v>150</v>
      </c>
      <c r="AG20" s="103" t="s">
        <v>1613</v>
      </c>
      <c r="AH20" s="103" t="s">
        <v>932</v>
      </c>
      <c r="AI20" s="103" t="s">
        <v>933</v>
      </c>
      <c r="AJ20" s="103" t="s">
        <v>727</v>
      </c>
      <c r="AK20" s="103"/>
      <c r="AL20" s="103"/>
      <c r="AM20" s="103"/>
      <c r="AN20" s="103"/>
      <c r="AO20" s="103"/>
    </row>
    <row r="21" spans="1:41" s="111" customFormat="1" ht="15" customHeight="1">
      <c r="A21" s="122" t="s">
        <v>589</v>
      </c>
      <c r="B21" s="111" t="s">
        <v>618</v>
      </c>
      <c r="C21" s="111" t="s">
        <v>646</v>
      </c>
      <c r="D21" s="103" t="s">
        <v>650</v>
      </c>
      <c r="G21" s="111" t="s">
        <v>1480</v>
      </c>
      <c r="H21" s="103" t="s">
        <v>1340</v>
      </c>
      <c r="I21" s="103" t="s">
        <v>1336</v>
      </c>
      <c r="J21" s="103" t="s">
        <v>1337</v>
      </c>
      <c r="K21" s="103" t="s">
        <v>1338</v>
      </c>
      <c r="L21" s="103" t="s">
        <v>1339</v>
      </c>
      <c r="M21" s="103"/>
      <c r="N21" s="103"/>
      <c r="O21" s="103"/>
      <c r="P21" s="109"/>
      <c r="Q21" s="109">
        <v>767931150395</v>
      </c>
      <c r="R21" s="97">
        <v>215</v>
      </c>
      <c r="S21" s="97">
        <f t="shared" si="0"/>
        <v>150.5</v>
      </c>
      <c r="T21" s="103" t="s">
        <v>141</v>
      </c>
      <c r="U21" s="103" t="s">
        <v>711</v>
      </c>
      <c r="V21" s="110">
        <v>2</v>
      </c>
      <c r="W21" s="110">
        <v>3</v>
      </c>
      <c r="X21" s="110">
        <v>3</v>
      </c>
      <c r="Y21" s="110">
        <v>1</v>
      </c>
      <c r="Z21" s="110">
        <v>3</v>
      </c>
      <c r="AA21" s="110">
        <v>3</v>
      </c>
      <c r="AB21" s="110">
        <v>1</v>
      </c>
      <c r="AC21" s="110">
        <v>0.8</v>
      </c>
      <c r="AD21" s="103"/>
      <c r="AE21" s="103" t="s">
        <v>141</v>
      </c>
      <c r="AF21" s="103" t="s">
        <v>150</v>
      </c>
      <c r="AG21" s="103" t="s">
        <v>148</v>
      </c>
      <c r="AH21" s="103" t="s">
        <v>932</v>
      </c>
      <c r="AI21" s="113" t="s">
        <v>933</v>
      </c>
      <c r="AJ21" s="103" t="s">
        <v>727</v>
      </c>
      <c r="AK21" s="113" t="s">
        <v>950</v>
      </c>
      <c r="AL21" s="113"/>
      <c r="AM21" s="103"/>
      <c r="AN21" s="103"/>
      <c r="AO21" s="103"/>
    </row>
    <row r="22" spans="1:41" s="111" customFormat="1" ht="15" customHeight="1">
      <c r="A22" s="122" t="s">
        <v>590</v>
      </c>
      <c r="B22" s="111" t="s">
        <v>619</v>
      </c>
      <c r="C22" s="111" t="s">
        <v>646</v>
      </c>
      <c r="D22" s="103" t="s">
        <v>650</v>
      </c>
      <c r="G22" s="111" t="s">
        <v>1481</v>
      </c>
      <c r="H22" s="103" t="s">
        <v>1335</v>
      </c>
      <c r="I22" s="103" t="s">
        <v>1336</v>
      </c>
      <c r="J22" s="103" t="s">
        <v>1337</v>
      </c>
      <c r="K22" s="103" t="s">
        <v>1338</v>
      </c>
      <c r="L22" s="103" t="s">
        <v>1339</v>
      </c>
      <c r="M22" s="103"/>
      <c r="N22" s="103"/>
      <c r="O22" s="103"/>
      <c r="P22" s="109"/>
      <c r="Q22" s="109">
        <v>767931150401</v>
      </c>
      <c r="R22" s="97">
        <v>215</v>
      </c>
      <c r="S22" s="97">
        <f t="shared" si="0"/>
        <v>150.5</v>
      </c>
      <c r="T22" s="103" t="s">
        <v>141</v>
      </c>
      <c r="U22" s="103" t="s">
        <v>711</v>
      </c>
      <c r="V22" s="110">
        <v>2</v>
      </c>
      <c r="W22" s="110">
        <v>3</v>
      </c>
      <c r="X22" s="110">
        <v>3</v>
      </c>
      <c r="Y22" s="110">
        <v>1</v>
      </c>
      <c r="Z22" s="110">
        <v>3</v>
      </c>
      <c r="AA22" s="110">
        <v>3</v>
      </c>
      <c r="AB22" s="110">
        <v>1</v>
      </c>
      <c r="AC22" s="110">
        <v>0.8</v>
      </c>
      <c r="AD22" s="103"/>
      <c r="AE22" s="103" t="s">
        <v>141</v>
      </c>
      <c r="AF22" s="103" t="s">
        <v>150</v>
      </c>
      <c r="AG22" s="103" t="s">
        <v>149</v>
      </c>
      <c r="AH22" s="103" t="s">
        <v>932</v>
      </c>
      <c r="AI22" s="103" t="s">
        <v>933</v>
      </c>
      <c r="AJ22" s="103" t="s">
        <v>727</v>
      </c>
      <c r="AK22" s="103" t="s">
        <v>951</v>
      </c>
      <c r="AL22" s="103"/>
      <c r="AM22" s="103"/>
      <c r="AN22" s="103"/>
      <c r="AO22" s="103"/>
    </row>
    <row r="23" spans="1:41" s="111" customFormat="1" ht="15" customHeight="1">
      <c r="A23" s="122" t="s">
        <v>592</v>
      </c>
      <c r="B23" s="111" t="s">
        <v>621</v>
      </c>
      <c r="C23" s="111" t="s">
        <v>647</v>
      </c>
      <c r="D23" s="103" t="s">
        <v>650</v>
      </c>
      <c r="G23" s="111" t="s">
        <v>1482</v>
      </c>
      <c r="H23" s="132" t="s">
        <v>1994</v>
      </c>
      <c r="I23" s="103" t="s">
        <v>1337</v>
      </c>
      <c r="J23" s="103" t="s">
        <v>1338</v>
      </c>
      <c r="K23" s="103" t="s">
        <v>1339</v>
      </c>
      <c r="L23" s="103" t="s">
        <v>1998</v>
      </c>
      <c r="M23" s="103"/>
      <c r="N23" s="103"/>
      <c r="O23" s="103"/>
      <c r="P23" s="109"/>
      <c r="Q23" s="109">
        <v>767931905735</v>
      </c>
      <c r="R23" s="97">
        <v>295</v>
      </c>
      <c r="S23" s="97">
        <f t="shared" si="0"/>
        <v>206.5</v>
      </c>
      <c r="T23" s="103" t="s">
        <v>141</v>
      </c>
      <c r="U23" s="103" t="s">
        <v>712</v>
      </c>
      <c r="V23" s="110">
        <v>2</v>
      </c>
      <c r="W23" s="110">
        <v>4</v>
      </c>
      <c r="X23" s="110">
        <v>4</v>
      </c>
      <c r="Y23" s="110">
        <v>1</v>
      </c>
      <c r="Z23" s="110">
        <v>3</v>
      </c>
      <c r="AA23" s="110">
        <v>3</v>
      </c>
      <c r="AB23" s="110">
        <v>1</v>
      </c>
      <c r="AC23" s="110">
        <v>0.85</v>
      </c>
      <c r="AD23" s="103"/>
      <c r="AE23" s="103" t="s">
        <v>141</v>
      </c>
      <c r="AF23" s="103" t="s">
        <v>150</v>
      </c>
      <c r="AG23" s="103" t="s">
        <v>714</v>
      </c>
      <c r="AH23" s="103" t="s">
        <v>932</v>
      </c>
      <c r="AI23" s="103" t="s">
        <v>933</v>
      </c>
      <c r="AJ23" s="103" t="s">
        <v>727</v>
      </c>
      <c r="AK23" s="103" t="s">
        <v>953</v>
      </c>
      <c r="AL23" s="103"/>
      <c r="AM23" s="103"/>
      <c r="AN23" s="103"/>
      <c r="AO23" s="103"/>
    </row>
    <row r="24" spans="1:41" s="111" customFormat="1" ht="15" customHeight="1">
      <c r="A24" s="122" t="s">
        <v>593</v>
      </c>
      <c r="B24" s="111" t="s">
        <v>622</v>
      </c>
      <c r="C24" s="111" t="s">
        <v>647</v>
      </c>
      <c r="D24" s="103" t="s">
        <v>650</v>
      </c>
      <c r="G24" s="111" t="s">
        <v>1483</v>
      </c>
      <c r="H24" s="132" t="s">
        <v>1994</v>
      </c>
      <c r="I24" s="103" t="s">
        <v>1337</v>
      </c>
      <c r="J24" s="103" t="s">
        <v>1338</v>
      </c>
      <c r="K24" s="103" t="s">
        <v>1339</v>
      </c>
      <c r="L24" s="103" t="s">
        <v>1998</v>
      </c>
      <c r="M24" s="103"/>
      <c r="N24" s="103"/>
      <c r="O24" s="103"/>
      <c r="P24" s="109"/>
      <c r="Q24" s="109">
        <v>767931905766</v>
      </c>
      <c r="R24" s="97">
        <v>295</v>
      </c>
      <c r="S24" s="97">
        <f t="shared" si="0"/>
        <v>206.5</v>
      </c>
      <c r="T24" s="103" t="s">
        <v>141</v>
      </c>
      <c r="U24" s="103" t="s">
        <v>712</v>
      </c>
      <c r="V24" s="110">
        <v>2</v>
      </c>
      <c r="W24" s="110">
        <v>4</v>
      </c>
      <c r="X24" s="110">
        <v>4</v>
      </c>
      <c r="Y24" s="110">
        <v>1</v>
      </c>
      <c r="Z24" s="110">
        <v>3</v>
      </c>
      <c r="AA24" s="110">
        <v>3</v>
      </c>
      <c r="AB24" s="110">
        <v>1</v>
      </c>
      <c r="AC24" s="110">
        <v>0.85</v>
      </c>
      <c r="AD24" s="103"/>
      <c r="AE24" s="103" t="s">
        <v>141</v>
      </c>
      <c r="AF24" s="103" t="s">
        <v>150</v>
      </c>
      <c r="AG24" s="103" t="s">
        <v>715</v>
      </c>
      <c r="AH24" s="103" t="s">
        <v>932</v>
      </c>
      <c r="AI24" s="103" t="s">
        <v>933</v>
      </c>
      <c r="AJ24" s="103" t="s">
        <v>727</v>
      </c>
      <c r="AK24" s="103" t="s">
        <v>954</v>
      </c>
      <c r="AL24" s="103"/>
      <c r="AM24" s="103"/>
      <c r="AN24" s="103"/>
      <c r="AO24" s="103"/>
    </row>
    <row r="25" spans="1:41" s="111" customFormat="1" ht="15" customHeight="1">
      <c r="A25" s="122" t="s">
        <v>594</v>
      </c>
      <c r="B25" s="111" t="s">
        <v>623</v>
      </c>
      <c r="C25" s="111" t="s">
        <v>647</v>
      </c>
      <c r="D25" s="103" t="s">
        <v>650</v>
      </c>
      <c r="G25" s="111" t="s">
        <v>1484</v>
      </c>
      <c r="H25" s="132" t="s">
        <v>1994</v>
      </c>
      <c r="I25" s="103" t="s">
        <v>1337</v>
      </c>
      <c r="J25" s="103" t="s">
        <v>1338</v>
      </c>
      <c r="K25" s="103" t="s">
        <v>1339</v>
      </c>
      <c r="L25" s="103" t="s">
        <v>1998</v>
      </c>
      <c r="M25" s="103"/>
      <c r="N25" s="103"/>
      <c r="O25" s="103"/>
      <c r="P25" s="109"/>
      <c r="Q25" s="109">
        <v>767931905728</v>
      </c>
      <c r="R25" s="97">
        <v>295</v>
      </c>
      <c r="S25" s="97">
        <f t="shared" si="0"/>
        <v>206.5</v>
      </c>
      <c r="T25" s="103" t="s">
        <v>141</v>
      </c>
      <c r="U25" s="103" t="s">
        <v>712</v>
      </c>
      <c r="V25" s="110">
        <v>2</v>
      </c>
      <c r="W25" s="110">
        <v>4</v>
      </c>
      <c r="X25" s="110">
        <v>4</v>
      </c>
      <c r="Y25" s="110">
        <v>1</v>
      </c>
      <c r="Z25" s="110">
        <v>3</v>
      </c>
      <c r="AA25" s="110">
        <v>3</v>
      </c>
      <c r="AB25" s="110">
        <v>1</v>
      </c>
      <c r="AC25" s="110">
        <v>0.85</v>
      </c>
      <c r="AD25" s="103"/>
      <c r="AE25" s="103" t="s">
        <v>141</v>
      </c>
      <c r="AF25" s="103" t="s">
        <v>150</v>
      </c>
      <c r="AG25" s="103" t="s">
        <v>716</v>
      </c>
      <c r="AH25" s="103" t="s">
        <v>932</v>
      </c>
      <c r="AI25" s="103" t="s">
        <v>933</v>
      </c>
      <c r="AJ25" s="103" t="s">
        <v>727</v>
      </c>
      <c r="AK25" s="103" t="s">
        <v>956</v>
      </c>
      <c r="AL25" s="103"/>
      <c r="AM25" s="103"/>
      <c r="AN25" s="103"/>
      <c r="AO25" s="103"/>
    </row>
    <row r="26" spans="1:41" s="111" customFormat="1" ht="15" customHeight="1">
      <c r="A26" s="122" t="s">
        <v>595</v>
      </c>
      <c r="B26" s="111" t="s">
        <v>624</v>
      </c>
      <c r="C26" s="111" t="s">
        <v>647</v>
      </c>
      <c r="D26" s="103" t="s">
        <v>650</v>
      </c>
      <c r="G26" s="111" t="s">
        <v>1485</v>
      </c>
      <c r="H26" s="132" t="s">
        <v>1994</v>
      </c>
      <c r="I26" s="103" t="s">
        <v>1337</v>
      </c>
      <c r="J26" s="103" t="s">
        <v>1338</v>
      </c>
      <c r="K26" s="103" t="s">
        <v>1339</v>
      </c>
      <c r="L26" s="103" t="s">
        <v>1998</v>
      </c>
      <c r="M26" s="103"/>
      <c r="N26" s="103"/>
      <c r="O26" s="103"/>
      <c r="P26" s="109"/>
      <c r="Q26" s="109">
        <v>767931905742</v>
      </c>
      <c r="R26" s="97">
        <v>295</v>
      </c>
      <c r="S26" s="97">
        <f t="shared" si="0"/>
        <v>206.5</v>
      </c>
      <c r="T26" s="103" t="s">
        <v>141</v>
      </c>
      <c r="U26" s="103" t="s">
        <v>712</v>
      </c>
      <c r="V26" s="110">
        <v>2</v>
      </c>
      <c r="W26" s="110">
        <v>4</v>
      </c>
      <c r="X26" s="110">
        <v>4</v>
      </c>
      <c r="Y26" s="110">
        <v>1</v>
      </c>
      <c r="Z26" s="110">
        <v>3</v>
      </c>
      <c r="AA26" s="110">
        <v>3</v>
      </c>
      <c r="AB26" s="110">
        <v>1</v>
      </c>
      <c r="AC26" s="110">
        <v>0.85</v>
      </c>
      <c r="AD26" s="103"/>
      <c r="AE26" s="103" t="s">
        <v>141</v>
      </c>
      <c r="AF26" s="103" t="s">
        <v>150</v>
      </c>
      <c r="AG26" s="103" t="s">
        <v>717</v>
      </c>
      <c r="AH26" s="103" t="s">
        <v>932</v>
      </c>
      <c r="AI26" s="103" t="s">
        <v>933</v>
      </c>
      <c r="AJ26" s="103" t="s">
        <v>727</v>
      </c>
      <c r="AK26" s="103" t="s">
        <v>957</v>
      </c>
      <c r="AL26" s="103"/>
      <c r="AM26" s="103"/>
      <c r="AN26" s="103"/>
      <c r="AO26" s="103"/>
    </row>
    <row r="27" spans="1:41" s="111" customFormat="1" ht="15" customHeight="1">
      <c r="A27" s="122" t="s">
        <v>591</v>
      </c>
      <c r="B27" s="111" t="s">
        <v>620</v>
      </c>
      <c r="C27" s="111" t="s">
        <v>647</v>
      </c>
      <c r="D27" s="103" t="s">
        <v>650</v>
      </c>
      <c r="G27" s="111" t="s">
        <v>1486</v>
      </c>
      <c r="H27" s="132" t="s">
        <v>1994</v>
      </c>
      <c r="I27" s="103" t="s">
        <v>1337</v>
      </c>
      <c r="J27" s="103" t="s">
        <v>1338</v>
      </c>
      <c r="K27" s="103" t="s">
        <v>1339</v>
      </c>
      <c r="L27" s="103" t="s">
        <v>1998</v>
      </c>
      <c r="M27" s="103"/>
      <c r="N27" s="103"/>
      <c r="O27" s="103"/>
      <c r="P27" s="109"/>
      <c r="Q27" s="109">
        <v>767931905711</v>
      </c>
      <c r="R27" s="97">
        <v>195</v>
      </c>
      <c r="S27" s="97">
        <f t="shared" si="0"/>
        <v>136.5</v>
      </c>
      <c r="T27" s="103" t="s">
        <v>141</v>
      </c>
      <c r="U27" s="103" t="s">
        <v>712</v>
      </c>
      <c r="V27" s="110">
        <v>2</v>
      </c>
      <c r="W27" s="110">
        <v>4</v>
      </c>
      <c r="X27" s="110">
        <v>4</v>
      </c>
      <c r="Y27" s="110">
        <v>1</v>
      </c>
      <c r="Z27" s="110">
        <v>3</v>
      </c>
      <c r="AA27" s="110">
        <v>3</v>
      </c>
      <c r="AB27" s="110">
        <v>1</v>
      </c>
      <c r="AC27" s="110">
        <v>0.85</v>
      </c>
      <c r="AD27" s="103"/>
      <c r="AE27" s="103" t="s">
        <v>141</v>
      </c>
      <c r="AF27" s="103" t="s">
        <v>150</v>
      </c>
      <c r="AG27" s="103" t="s">
        <v>713</v>
      </c>
      <c r="AH27" s="103" t="s">
        <v>932</v>
      </c>
      <c r="AI27" s="103" t="s">
        <v>933</v>
      </c>
      <c r="AJ27" s="103" t="s">
        <v>727</v>
      </c>
      <c r="AK27" s="103" t="s">
        <v>955</v>
      </c>
      <c r="AL27" s="103"/>
      <c r="AM27" s="103"/>
      <c r="AN27" s="103"/>
      <c r="AO27" s="103"/>
    </row>
    <row r="28" spans="1:41" s="111" customFormat="1" ht="15" customHeight="1">
      <c r="A28" s="122" t="s">
        <v>596</v>
      </c>
      <c r="B28" s="111" t="s">
        <v>625</v>
      </c>
      <c r="C28" s="111" t="s">
        <v>647</v>
      </c>
      <c r="D28" s="103" t="s">
        <v>650</v>
      </c>
      <c r="G28" s="111" t="s">
        <v>1487</v>
      </c>
      <c r="H28" s="132" t="s">
        <v>1994</v>
      </c>
      <c r="I28" s="103" t="s">
        <v>1337</v>
      </c>
      <c r="J28" s="103" t="s">
        <v>1338</v>
      </c>
      <c r="K28" s="103" t="s">
        <v>1339</v>
      </c>
      <c r="L28" s="103" t="s">
        <v>1998</v>
      </c>
      <c r="M28" s="103"/>
      <c r="N28" s="103"/>
      <c r="O28" s="103"/>
      <c r="P28" s="109"/>
      <c r="Q28" s="109">
        <v>767931905759</v>
      </c>
      <c r="R28" s="97">
        <v>295</v>
      </c>
      <c r="S28" s="97">
        <f t="shared" si="0"/>
        <v>206.5</v>
      </c>
      <c r="T28" s="103" t="s">
        <v>141</v>
      </c>
      <c r="U28" s="103" t="s">
        <v>712</v>
      </c>
      <c r="V28" s="110">
        <v>2</v>
      </c>
      <c r="W28" s="110">
        <v>4</v>
      </c>
      <c r="X28" s="110">
        <v>4</v>
      </c>
      <c r="Y28" s="110">
        <v>1</v>
      </c>
      <c r="Z28" s="110">
        <v>3</v>
      </c>
      <c r="AA28" s="110">
        <v>3</v>
      </c>
      <c r="AB28" s="110">
        <v>1</v>
      </c>
      <c r="AC28" s="110">
        <v>0.85</v>
      </c>
      <c r="AD28" s="103"/>
      <c r="AE28" s="103" t="s">
        <v>141</v>
      </c>
      <c r="AF28" s="103" t="s">
        <v>150</v>
      </c>
      <c r="AG28" s="103" t="s">
        <v>718</v>
      </c>
      <c r="AH28" s="103" t="s">
        <v>932</v>
      </c>
      <c r="AI28" s="103" t="s">
        <v>933</v>
      </c>
      <c r="AJ28" s="103" t="s">
        <v>727</v>
      </c>
      <c r="AK28" s="103" t="s">
        <v>952</v>
      </c>
      <c r="AL28" s="103"/>
      <c r="AM28" s="103"/>
      <c r="AN28" s="103"/>
      <c r="AO28" s="103"/>
    </row>
    <row r="29" spans="1:41" s="111" customFormat="1" ht="15" customHeight="1">
      <c r="A29" s="122" t="s">
        <v>1605</v>
      </c>
      <c r="B29" s="111" t="s">
        <v>1606</v>
      </c>
      <c r="C29" s="111" t="s">
        <v>647</v>
      </c>
      <c r="D29" s="103" t="s">
        <v>650</v>
      </c>
      <c r="G29" s="111" t="s">
        <v>1607</v>
      </c>
      <c r="H29" s="132" t="s">
        <v>1994</v>
      </c>
      <c r="I29" s="103" t="s">
        <v>1337</v>
      </c>
      <c r="J29" s="103" t="s">
        <v>1338</v>
      </c>
      <c r="K29" s="103" t="s">
        <v>1339</v>
      </c>
      <c r="L29" s="103" t="s">
        <v>1998</v>
      </c>
      <c r="M29" s="103"/>
      <c r="N29" s="103"/>
      <c r="O29" s="103"/>
      <c r="P29" s="109"/>
      <c r="Q29" s="109">
        <v>767931911149</v>
      </c>
      <c r="R29" s="97">
        <v>295</v>
      </c>
      <c r="S29" s="97">
        <f t="shared" ref="S29" si="3">R29*0.7</f>
        <v>206.5</v>
      </c>
      <c r="T29" s="103" t="s">
        <v>141</v>
      </c>
      <c r="U29" s="103" t="s">
        <v>712</v>
      </c>
      <c r="V29" s="110">
        <v>2</v>
      </c>
      <c r="W29" s="110">
        <v>4</v>
      </c>
      <c r="X29" s="110">
        <v>4</v>
      </c>
      <c r="Y29" s="110">
        <v>1</v>
      </c>
      <c r="Z29" s="110">
        <v>3</v>
      </c>
      <c r="AA29" s="110">
        <v>3</v>
      </c>
      <c r="AB29" s="110">
        <v>1</v>
      </c>
      <c r="AC29" s="110">
        <v>0.85</v>
      </c>
      <c r="AD29" s="103"/>
      <c r="AE29" s="103" t="s">
        <v>141</v>
      </c>
      <c r="AF29" s="103" t="s">
        <v>150</v>
      </c>
      <c r="AG29" s="103" t="s">
        <v>1608</v>
      </c>
      <c r="AH29" s="103" t="s">
        <v>932</v>
      </c>
      <c r="AI29" s="103" t="s">
        <v>933</v>
      </c>
      <c r="AJ29" s="103" t="s">
        <v>727</v>
      </c>
      <c r="AK29" s="103"/>
      <c r="AL29" s="103"/>
      <c r="AM29" s="103"/>
      <c r="AN29" s="103"/>
      <c r="AO29" s="103"/>
    </row>
    <row r="30" spans="1:41" s="111" customFormat="1" ht="15" customHeight="1">
      <c r="A30" s="122" t="s">
        <v>598</v>
      </c>
      <c r="B30" s="111" t="s">
        <v>627</v>
      </c>
      <c r="C30" s="111" t="s">
        <v>647</v>
      </c>
      <c r="D30" s="103" t="s">
        <v>650</v>
      </c>
      <c r="G30" s="111" t="s">
        <v>1488</v>
      </c>
      <c r="H30" s="132" t="s">
        <v>1994</v>
      </c>
      <c r="I30" s="103" t="s">
        <v>1337</v>
      </c>
      <c r="J30" s="103" t="s">
        <v>1338</v>
      </c>
      <c r="K30" s="103" t="s">
        <v>1339</v>
      </c>
      <c r="L30" s="103" t="s">
        <v>1998</v>
      </c>
      <c r="M30" s="103"/>
      <c r="N30" s="103"/>
      <c r="O30" s="103"/>
      <c r="P30" s="109"/>
      <c r="Q30" s="109">
        <v>767931905797</v>
      </c>
      <c r="R30" s="97">
        <v>295</v>
      </c>
      <c r="S30" s="97">
        <f t="shared" si="0"/>
        <v>206.5</v>
      </c>
      <c r="T30" s="103" t="s">
        <v>141</v>
      </c>
      <c r="U30" s="103" t="s">
        <v>712</v>
      </c>
      <c r="V30" s="110">
        <v>2</v>
      </c>
      <c r="W30" s="110">
        <v>4</v>
      </c>
      <c r="X30" s="110">
        <v>4</v>
      </c>
      <c r="Y30" s="110">
        <v>1</v>
      </c>
      <c r="Z30" s="110">
        <v>3</v>
      </c>
      <c r="AA30" s="110">
        <v>3</v>
      </c>
      <c r="AB30" s="110">
        <v>1</v>
      </c>
      <c r="AC30" s="110">
        <v>0.85</v>
      </c>
      <c r="AD30" s="103"/>
      <c r="AE30" s="103" t="s">
        <v>141</v>
      </c>
      <c r="AF30" s="103" t="s">
        <v>150</v>
      </c>
      <c r="AG30" s="103" t="s">
        <v>720</v>
      </c>
      <c r="AH30" s="103" t="s">
        <v>932</v>
      </c>
      <c r="AI30" s="103" t="s">
        <v>933</v>
      </c>
      <c r="AJ30" s="103" t="s">
        <v>727</v>
      </c>
      <c r="AK30" s="103" t="s">
        <v>953</v>
      </c>
      <c r="AL30" s="103"/>
      <c r="AM30" s="103"/>
      <c r="AN30" s="103"/>
      <c r="AO30" s="103"/>
    </row>
    <row r="31" spans="1:41" s="111" customFormat="1" ht="15" customHeight="1">
      <c r="A31" s="122" t="s">
        <v>599</v>
      </c>
      <c r="B31" s="111" t="s">
        <v>628</v>
      </c>
      <c r="C31" s="111" t="s">
        <v>647</v>
      </c>
      <c r="D31" s="103" t="s">
        <v>650</v>
      </c>
      <c r="G31" s="111" t="s">
        <v>1489</v>
      </c>
      <c r="H31" s="132" t="s">
        <v>1994</v>
      </c>
      <c r="I31" s="103" t="s">
        <v>1337</v>
      </c>
      <c r="J31" s="103" t="s">
        <v>1338</v>
      </c>
      <c r="K31" s="103" t="s">
        <v>1339</v>
      </c>
      <c r="L31" s="103" t="s">
        <v>1998</v>
      </c>
      <c r="M31" s="103"/>
      <c r="N31" s="103"/>
      <c r="O31" s="103"/>
      <c r="P31" s="109"/>
      <c r="Q31" s="109">
        <v>767931905827</v>
      </c>
      <c r="R31" s="97">
        <v>295</v>
      </c>
      <c r="S31" s="97">
        <f t="shared" si="0"/>
        <v>206.5</v>
      </c>
      <c r="T31" s="103" t="s">
        <v>141</v>
      </c>
      <c r="U31" s="103" t="s">
        <v>712</v>
      </c>
      <c r="V31" s="110">
        <v>2</v>
      </c>
      <c r="W31" s="110">
        <v>4</v>
      </c>
      <c r="X31" s="110">
        <v>4</v>
      </c>
      <c r="Y31" s="110">
        <v>1</v>
      </c>
      <c r="Z31" s="110">
        <v>3</v>
      </c>
      <c r="AA31" s="110">
        <v>3</v>
      </c>
      <c r="AB31" s="110">
        <v>1</v>
      </c>
      <c r="AC31" s="110">
        <v>0.85</v>
      </c>
      <c r="AD31" s="103"/>
      <c r="AE31" s="103" t="s">
        <v>141</v>
      </c>
      <c r="AF31" s="103" t="s">
        <v>150</v>
      </c>
      <c r="AG31" s="103" t="s">
        <v>721</v>
      </c>
      <c r="AH31" s="103" t="s">
        <v>932</v>
      </c>
      <c r="AI31" s="103" t="s">
        <v>933</v>
      </c>
      <c r="AJ31" s="103" t="s">
        <v>727</v>
      </c>
      <c r="AK31" s="103" t="s">
        <v>954</v>
      </c>
      <c r="AL31" s="103"/>
      <c r="AM31" s="103"/>
      <c r="AN31" s="103"/>
      <c r="AO31" s="103"/>
    </row>
    <row r="32" spans="1:41" s="111" customFormat="1" ht="15" customHeight="1">
      <c r="A32" s="122" t="s">
        <v>600</v>
      </c>
      <c r="B32" s="111" t="s">
        <v>629</v>
      </c>
      <c r="C32" s="111" t="s">
        <v>647</v>
      </c>
      <c r="D32" s="103" t="s">
        <v>650</v>
      </c>
      <c r="G32" s="111" t="s">
        <v>1490</v>
      </c>
      <c r="H32" s="132" t="s">
        <v>1994</v>
      </c>
      <c r="I32" s="103" t="s">
        <v>1337</v>
      </c>
      <c r="J32" s="103" t="s">
        <v>1338</v>
      </c>
      <c r="K32" s="103" t="s">
        <v>1339</v>
      </c>
      <c r="L32" s="103" t="s">
        <v>1998</v>
      </c>
      <c r="M32" s="103"/>
      <c r="N32" s="103"/>
      <c r="O32" s="103"/>
      <c r="P32" s="109"/>
      <c r="Q32" s="109">
        <v>767931905780</v>
      </c>
      <c r="R32" s="97">
        <v>295</v>
      </c>
      <c r="S32" s="97">
        <f t="shared" si="0"/>
        <v>206.5</v>
      </c>
      <c r="T32" s="103" t="s">
        <v>141</v>
      </c>
      <c r="U32" s="103" t="s">
        <v>712</v>
      </c>
      <c r="V32" s="110">
        <v>2</v>
      </c>
      <c r="W32" s="110">
        <v>4</v>
      </c>
      <c r="X32" s="110">
        <v>4</v>
      </c>
      <c r="Y32" s="110">
        <v>1</v>
      </c>
      <c r="Z32" s="110">
        <v>3</v>
      </c>
      <c r="AA32" s="110">
        <v>3</v>
      </c>
      <c r="AB32" s="110">
        <v>1</v>
      </c>
      <c r="AC32" s="110">
        <v>0.85</v>
      </c>
      <c r="AD32" s="103"/>
      <c r="AE32" s="103" t="s">
        <v>141</v>
      </c>
      <c r="AF32" s="103" t="s">
        <v>150</v>
      </c>
      <c r="AG32" s="103" t="s">
        <v>722</v>
      </c>
      <c r="AH32" s="103" t="s">
        <v>932</v>
      </c>
      <c r="AI32" s="103" t="s">
        <v>933</v>
      </c>
      <c r="AJ32" s="103" t="s">
        <v>727</v>
      </c>
      <c r="AK32" s="103" t="s">
        <v>956</v>
      </c>
      <c r="AL32" s="103"/>
      <c r="AM32" s="103"/>
      <c r="AN32" s="103"/>
      <c r="AO32" s="103"/>
    </row>
    <row r="33" spans="1:41" s="111" customFormat="1" ht="15" customHeight="1">
      <c r="A33" s="122" t="s">
        <v>601</v>
      </c>
      <c r="B33" s="111" t="s">
        <v>630</v>
      </c>
      <c r="C33" s="111" t="s">
        <v>647</v>
      </c>
      <c r="D33" s="103" t="s">
        <v>650</v>
      </c>
      <c r="G33" s="111" t="s">
        <v>1491</v>
      </c>
      <c r="H33" s="132" t="s">
        <v>1994</v>
      </c>
      <c r="I33" s="103" t="s">
        <v>1337</v>
      </c>
      <c r="J33" s="103" t="s">
        <v>1338</v>
      </c>
      <c r="K33" s="103" t="s">
        <v>1339</v>
      </c>
      <c r="L33" s="103" t="s">
        <v>1998</v>
      </c>
      <c r="M33" s="103"/>
      <c r="N33" s="103"/>
      <c r="O33" s="103"/>
      <c r="P33" s="109"/>
      <c r="Q33" s="109">
        <v>767931905803</v>
      </c>
      <c r="R33" s="97">
        <v>295</v>
      </c>
      <c r="S33" s="97">
        <f t="shared" si="0"/>
        <v>206.5</v>
      </c>
      <c r="T33" s="103" t="s">
        <v>141</v>
      </c>
      <c r="U33" s="103" t="s">
        <v>712</v>
      </c>
      <c r="V33" s="110">
        <v>2</v>
      </c>
      <c r="W33" s="110">
        <v>4</v>
      </c>
      <c r="X33" s="110">
        <v>4</v>
      </c>
      <c r="Y33" s="110">
        <v>1</v>
      </c>
      <c r="Z33" s="110">
        <v>3</v>
      </c>
      <c r="AA33" s="110">
        <v>3</v>
      </c>
      <c r="AB33" s="110">
        <v>1</v>
      </c>
      <c r="AC33" s="110">
        <v>0.85</v>
      </c>
      <c r="AD33" s="103"/>
      <c r="AE33" s="103" t="s">
        <v>141</v>
      </c>
      <c r="AF33" s="103" t="s">
        <v>150</v>
      </c>
      <c r="AG33" s="103" t="s">
        <v>723</v>
      </c>
      <c r="AH33" s="103" t="s">
        <v>932</v>
      </c>
      <c r="AI33" s="103" t="s">
        <v>933</v>
      </c>
      <c r="AJ33" s="103" t="s">
        <v>727</v>
      </c>
      <c r="AK33" s="103" t="s">
        <v>957</v>
      </c>
      <c r="AL33" s="103"/>
      <c r="AM33" s="103"/>
      <c r="AN33" s="103"/>
      <c r="AO33" s="103"/>
    </row>
    <row r="34" spans="1:41" s="111" customFormat="1" ht="15" customHeight="1">
      <c r="A34" s="122" t="s">
        <v>597</v>
      </c>
      <c r="B34" s="111" t="s">
        <v>626</v>
      </c>
      <c r="C34" s="111" t="s">
        <v>647</v>
      </c>
      <c r="D34" s="103" t="s">
        <v>650</v>
      </c>
      <c r="G34" s="111" t="s">
        <v>1492</v>
      </c>
      <c r="H34" s="132" t="s">
        <v>1994</v>
      </c>
      <c r="I34" s="103" t="s">
        <v>1337</v>
      </c>
      <c r="J34" s="103" t="s">
        <v>1338</v>
      </c>
      <c r="K34" s="103" t="s">
        <v>1339</v>
      </c>
      <c r="L34" s="103" t="s">
        <v>1998</v>
      </c>
      <c r="M34" s="103"/>
      <c r="N34" s="103"/>
      <c r="O34" s="103"/>
      <c r="P34" s="109"/>
      <c r="Q34" s="109">
        <v>767931905773</v>
      </c>
      <c r="R34" s="97">
        <v>195</v>
      </c>
      <c r="S34" s="97">
        <f t="shared" si="0"/>
        <v>136.5</v>
      </c>
      <c r="T34" s="103" t="s">
        <v>141</v>
      </c>
      <c r="U34" s="103" t="s">
        <v>712</v>
      </c>
      <c r="V34" s="110">
        <v>2</v>
      </c>
      <c r="W34" s="110">
        <v>4</v>
      </c>
      <c r="X34" s="110">
        <v>4</v>
      </c>
      <c r="Y34" s="110">
        <v>1</v>
      </c>
      <c r="Z34" s="110">
        <v>3</v>
      </c>
      <c r="AA34" s="110">
        <v>3</v>
      </c>
      <c r="AB34" s="110">
        <v>1</v>
      </c>
      <c r="AC34" s="110">
        <v>0.85</v>
      </c>
      <c r="AD34" s="103"/>
      <c r="AE34" s="103" t="s">
        <v>141</v>
      </c>
      <c r="AF34" s="103" t="s">
        <v>150</v>
      </c>
      <c r="AG34" s="103" t="s">
        <v>719</v>
      </c>
      <c r="AH34" s="103" t="s">
        <v>932</v>
      </c>
      <c r="AI34" s="103" t="s">
        <v>933</v>
      </c>
      <c r="AJ34" s="103" t="s">
        <v>727</v>
      </c>
      <c r="AK34" s="103" t="s">
        <v>955</v>
      </c>
      <c r="AL34" s="103"/>
      <c r="AM34" s="103"/>
      <c r="AN34" s="103"/>
      <c r="AO34" s="103"/>
    </row>
    <row r="35" spans="1:41" s="111" customFormat="1" ht="15" customHeight="1">
      <c r="A35" s="122" t="s">
        <v>602</v>
      </c>
      <c r="B35" s="111" t="s">
        <v>631</v>
      </c>
      <c r="C35" s="111" t="s">
        <v>647</v>
      </c>
      <c r="D35" s="103" t="s">
        <v>650</v>
      </c>
      <c r="G35" s="111" t="s">
        <v>1493</v>
      </c>
      <c r="H35" s="132" t="s">
        <v>1994</v>
      </c>
      <c r="I35" s="103" t="s">
        <v>1337</v>
      </c>
      <c r="J35" s="103" t="s">
        <v>1338</v>
      </c>
      <c r="K35" s="103" t="s">
        <v>1339</v>
      </c>
      <c r="L35" s="103" t="s">
        <v>1998</v>
      </c>
      <c r="M35" s="103"/>
      <c r="N35" s="103"/>
      <c r="O35" s="103"/>
      <c r="P35" s="109"/>
      <c r="Q35" s="109">
        <v>767931905810</v>
      </c>
      <c r="R35" s="97">
        <v>295</v>
      </c>
      <c r="S35" s="97">
        <f t="shared" si="0"/>
        <v>206.5</v>
      </c>
      <c r="T35" s="103" t="s">
        <v>141</v>
      </c>
      <c r="U35" s="103" t="s">
        <v>712</v>
      </c>
      <c r="V35" s="110">
        <v>2</v>
      </c>
      <c r="W35" s="110">
        <v>4</v>
      </c>
      <c r="X35" s="110">
        <v>4</v>
      </c>
      <c r="Y35" s="110">
        <v>1</v>
      </c>
      <c r="Z35" s="110">
        <v>3</v>
      </c>
      <c r="AA35" s="110">
        <v>3</v>
      </c>
      <c r="AB35" s="110">
        <v>1</v>
      </c>
      <c r="AC35" s="110">
        <v>0.85</v>
      </c>
      <c r="AD35" s="103"/>
      <c r="AE35" s="103" t="s">
        <v>141</v>
      </c>
      <c r="AF35" s="103" t="s">
        <v>150</v>
      </c>
      <c r="AG35" s="103" t="s">
        <v>724</v>
      </c>
      <c r="AH35" s="103" t="s">
        <v>932</v>
      </c>
      <c r="AI35" s="103" t="s">
        <v>933</v>
      </c>
      <c r="AJ35" s="103" t="s">
        <v>727</v>
      </c>
      <c r="AK35" s="103" t="s">
        <v>952</v>
      </c>
      <c r="AL35" s="103"/>
      <c r="AM35" s="103"/>
      <c r="AN35" s="103"/>
      <c r="AO35" s="103"/>
    </row>
    <row r="36" spans="1:41" s="111" customFormat="1" ht="15" customHeight="1">
      <c r="A36" s="122" t="s">
        <v>1609</v>
      </c>
      <c r="B36" s="111" t="s">
        <v>1610</v>
      </c>
      <c r="C36" s="111" t="s">
        <v>647</v>
      </c>
      <c r="D36" s="103" t="s">
        <v>650</v>
      </c>
      <c r="G36" s="111" t="s">
        <v>1611</v>
      </c>
      <c r="H36" s="132" t="s">
        <v>1994</v>
      </c>
      <c r="I36" s="103" t="s">
        <v>1337</v>
      </c>
      <c r="J36" s="103" t="s">
        <v>1338</v>
      </c>
      <c r="K36" s="103" t="s">
        <v>1339</v>
      </c>
      <c r="L36" s="103" t="s">
        <v>1998</v>
      </c>
      <c r="M36" s="103"/>
      <c r="N36" s="103"/>
      <c r="O36" s="103"/>
      <c r="P36" s="109"/>
      <c r="Q36" s="109">
        <v>767931911156</v>
      </c>
      <c r="R36" s="97">
        <v>295</v>
      </c>
      <c r="S36" s="97">
        <f t="shared" si="0"/>
        <v>206.5</v>
      </c>
      <c r="T36" s="103" t="s">
        <v>141</v>
      </c>
      <c r="U36" s="103" t="s">
        <v>712</v>
      </c>
      <c r="V36" s="110">
        <v>2</v>
      </c>
      <c r="W36" s="110">
        <v>4</v>
      </c>
      <c r="X36" s="110">
        <v>4</v>
      </c>
      <c r="Y36" s="110">
        <v>1</v>
      </c>
      <c r="Z36" s="110">
        <v>3</v>
      </c>
      <c r="AA36" s="110">
        <v>3</v>
      </c>
      <c r="AB36" s="110">
        <v>1</v>
      </c>
      <c r="AC36" s="110">
        <v>0.85</v>
      </c>
      <c r="AD36" s="103"/>
      <c r="AE36" s="103" t="s">
        <v>141</v>
      </c>
      <c r="AF36" s="103" t="s">
        <v>150</v>
      </c>
      <c r="AG36" s="103" t="s">
        <v>1612</v>
      </c>
      <c r="AH36" s="103" t="s">
        <v>932</v>
      </c>
      <c r="AI36" s="103" t="s">
        <v>933</v>
      </c>
      <c r="AJ36" s="103" t="s">
        <v>727</v>
      </c>
      <c r="AK36" s="103"/>
      <c r="AL36" s="103"/>
      <c r="AM36" s="103"/>
      <c r="AN36" s="103"/>
      <c r="AO36" s="103"/>
    </row>
    <row r="37" spans="1:41" s="111" customFormat="1" ht="15" customHeight="1">
      <c r="A37" s="122" t="s">
        <v>652</v>
      </c>
      <c r="B37" s="111" t="s">
        <v>653</v>
      </c>
      <c r="C37" s="111" t="s">
        <v>654</v>
      </c>
      <c r="D37" s="103" t="s">
        <v>651</v>
      </c>
      <c r="G37" s="111" t="s">
        <v>1747</v>
      </c>
      <c r="H37" s="133" t="s">
        <v>1997</v>
      </c>
      <c r="I37" s="132" t="s">
        <v>1995</v>
      </c>
      <c r="J37" s="132" t="s">
        <v>1996</v>
      </c>
      <c r="K37" s="132" t="s">
        <v>2172</v>
      </c>
      <c r="L37" s="103" t="s">
        <v>2173</v>
      </c>
      <c r="M37" s="103"/>
      <c r="N37" s="103"/>
      <c r="O37" s="103"/>
      <c r="P37" s="109"/>
      <c r="Q37" s="109">
        <v>767931700989</v>
      </c>
      <c r="R37" s="97">
        <v>185</v>
      </c>
      <c r="S37" s="97">
        <f>R37*0.8</f>
        <v>148</v>
      </c>
      <c r="T37" s="103" t="s">
        <v>141</v>
      </c>
      <c r="U37" s="123" t="s">
        <v>710</v>
      </c>
      <c r="V37" s="121">
        <v>4.7350000000000003</v>
      </c>
      <c r="W37" s="121">
        <v>4.375</v>
      </c>
      <c r="X37" s="121">
        <v>2.5</v>
      </c>
      <c r="Y37" s="124">
        <v>1.35</v>
      </c>
      <c r="Z37" s="121">
        <v>3.0779999999999998</v>
      </c>
      <c r="AA37" s="121">
        <v>3.0779999999999998</v>
      </c>
      <c r="AB37" s="121">
        <v>1.833</v>
      </c>
      <c r="AC37" s="110">
        <v>1.1499999999999999</v>
      </c>
      <c r="AD37" s="103"/>
      <c r="AE37" s="103" t="s">
        <v>141</v>
      </c>
      <c r="AF37" s="103" t="s">
        <v>150</v>
      </c>
      <c r="AG37" s="103" t="s">
        <v>146</v>
      </c>
      <c r="AH37" s="103" t="s">
        <v>935</v>
      </c>
      <c r="AI37" s="113"/>
      <c r="AJ37" s="103" t="s">
        <v>1096</v>
      </c>
      <c r="AK37" s="103" t="s">
        <v>1095</v>
      </c>
      <c r="AL37" s="103"/>
      <c r="AM37" s="103"/>
      <c r="AN37" s="103"/>
      <c r="AO37" s="103"/>
    </row>
    <row r="38" spans="1:41" s="111" customFormat="1">
      <c r="Q38" s="125"/>
    </row>
  </sheetData>
  <hyperlinks>
    <hyperlink ref="AH2" r:id="rId1"/>
    <hyperlink ref="AJ2" r:id="rId2"/>
    <hyperlink ref="AJ3" r:id="rId3"/>
    <hyperlink ref="AI2" r:id="rId4"/>
    <hyperlink ref="AI21" r:id="rId5"/>
    <hyperlink ref="AK21" r:id="rId6"/>
    <hyperlink ref="AJ4" r:id="rId7"/>
  </hyperlinks>
  <pageMargins left="0.7" right="0.7" top="0.75" bottom="0.75" header="0.3" footer="0.3"/>
  <pageSetup orientation="portrait" horizontalDpi="300" verticalDpi="300" r:id="rId8"/>
  <ignoredErrors>
    <ignoredError sqref="S37" calculatedColumn="1"/>
  </ignoredErrors>
  <legacyDrawing r:id="rId9"/>
  <tableParts count="1">
    <tablePart r:id="rId1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5"/>
  <sheetViews>
    <sheetView tabSelected="1" workbookViewId="0">
      <pane xSplit="1" ySplit="1" topLeftCell="B11" activePane="bottomRight" state="frozen"/>
      <selection pane="topRight" activeCell="B1" sqref="B1"/>
      <selection pane="bottomLeft" activeCell="A2" sqref="A2"/>
      <selection pane="bottomRight" activeCell="I29" sqref="I29"/>
    </sheetView>
  </sheetViews>
  <sheetFormatPr defaultRowHeight="15"/>
  <cols>
    <col min="1" max="1" width="30.7109375" style="54" customWidth="1"/>
    <col min="2" max="2" width="58.140625" style="54" customWidth="1"/>
    <col min="3" max="16" width="30.7109375" style="54" customWidth="1"/>
    <col min="17" max="17" width="17.140625" style="39" customWidth="1"/>
    <col min="18" max="32" width="30.7109375" style="54" customWidth="1"/>
    <col min="33" max="37" width="30.7109375" style="11" customWidth="1"/>
    <col min="38" max="39" width="30.7109375" style="54" customWidth="1"/>
    <col min="40" max="40" width="42" style="54" customWidth="1"/>
    <col min="41" max="42" width="30.7109375" style="54" customWidth="1"/>
    <col min="43" max="43" width="30.7109375" style="81" customWidth="1"/>
    <col min="44" max="47" width="30.7109375" style="54" customWidth="1"/>
    <col min="48" max="16384" width="9.140625" style="54"/>
  </cols>
  <sheetData>
    <row r="1" spans="1:47" s="3" customFormat="1" ht="30.75" thickBot="1">
      <c r="A1" s="3" t="s">
        <v>0</v>
      </c>
      <c r="B1" s="3" t="s">
        <v>1</v>
      </c>
      <c r="C1" s="3" t="s">
        <v>2</v>
      </c>
      <c r="D1" s="3" t="s">
        <v>3</v>
      </c>
      <c r="E1" s="3" t="s">
        <v>91</v>
      </c>
      <c r="F1" s="3" t="s">
        <v>5</v>
      </c>
      <c r="G1" s="3" t="s">
        <v>6</v>
      </c>
      <c r="H1" s="3" t="s">
        <v>7</v>
      </c>
      <c r="I1" s="3" t="s">
        <v>8</v>
      </c>
      <c r="J1" s="3" t="s">
        <v>9</v>
      </c>
      <c r="K1" s="3" t="s">
        <v>10</v>
      </c>
      <c r="L1" s="3" t="s">
        <v>11</v>
      </c>
      <c r="M1" s="3" t="s">
        <v>12</v>
      </c>
      <c r="N1" s="3" t="s">
        <v>13</v>
      </c>
      <c r="O1" s="3" t="s">
        <v>14</v>
      </c>
      <c r="P1" s="3" t="s">
        <v>15</v>
      </c>
      <c r="Q1" s="101" t="s">
        <v>16</v>
      </c>
      <c r="R1" s="3" t="s">
        <v>17</v>
      </c>
      <c r="S1" s="3" t="s">
        <v>18</v>
      </c>
      <c r="T1" s="3" t="s">
        <v>19</v>
      </c>
      <c r="U1" s="3" t="s">
        <v>20</v>
      </c>
      <c r="V1" s="17" t="s">
        <v>157</v>
      </c>
      <c r="W1" s="17" t="s">
        <v>158</v>
      </c>
      <c r="X1" s="17" t="s">
        <v>159</v>
      </c>
      <c r="Y1" s="17" t="s">
        <v>21</v>
      </c>
      <c r="Z1" s="17" t="s">
        <v>160</v>
      </c>
      <c r="AA1" s="17" t="s">
        <v>161</v>
      </c>
      <c r="AB1" s="17" t="s">
        <v>162</v>
      </c>
      <c r="AC1" s="17" t="s">
        <v>22</v>
      </c>
      <c r="AD1" s="3" t="s">
        <v>23</v>
      </c>
      <c r="AE1" s="3" t="s">
        <v>24</v>
      </c>
      <c r="AF1" s="3" t="s">
        <v>25</v>
      </c>
      <c r="AG1" s="10" t="s">
        <v>171</v>
      </c>
      <c r="AH1" s="10" t="s">
        <v>167</v>
      </c>
      <c r="AI1" s="10" t="s">
        <v>571</v>
      </c>
      <c r="AJ1" s="10" t="s">
        <v>572</v>
      </c>
      <c r="AK1" s="10" t="s">
        <v>570</v>
      </c>
      <c r="AL1" s="3" t="s">
        <v>26</v>
      </c>
      <c r="AM1" s="3" t="s">
        <v>27</v>
      </c>
      <c r="AN1" s="3" t="s">
        <v>28</v>
      </c>
      <c r="AO1" s="3" t="s">
        <v>29</v>
      </c>
      <c r="AP1" s="3" t="s">
        <v>30</v>
      </c>
      <c r="AQ1" s="3" t="s">
        <v>31</v>
      </c>
      <c r="AR1" s="3" t="s">
        <v>1066</v>
      </c>
      <c r="AS1" s="3" t="s">
        <v>32</v>
      </c>
      <c r="AT1" s="3" t="s">
        <v>33</v>
      </c>
      <c r="AU1" s="3" t="s">
        <v>34</v>
      </c>
    </row>
    <row r="2" spans="1:47" ht="15" customHeight="1">
      <c r="A2" s="99" t="s">
        <v>1396</v>
      </c>
      <c r="B2" s="71" t="s">
        <v>1192</v>
      </c>
      <c r="C2" s="63" t="s">
        <v>574</v>
      </c>
      <c r="D2" s="68" t="s">
        <v>586</v>
      </c>
      <c r="E2" s="68"/>
      <c r="F2" s="68" t="s">
        <v>485</v>
      </c>
      <c r="G2" s="103" t="s">
        <v>1508</v>
      </c>
      <c r="H2" s="83" t="s">
        <v>499</v>
      </c>
      <c r="I2" s="83" t="s">
        <v>488</v>
      </c>
      <c r="J2" s="82" t="s">
        <v>492</v>
      </c>
      <c r="K2" s="82" t="s">
        <v>489</v>
      </c>
      <c r="L2" s="68" t="s">
        <v>500</v>
      </c>
      <c r="M2" s="68" t="s">
        <v>501</v>
      </c>
      <c r="N2" s="68" t="s">
        <v>577</v>
      </c>
      <c r="O2" s="68"/>
      <c r="P2" s="68"/>
      <c r="Q2" s="16">
        <v>767931910289</v>
      </c>
      <c r="R2" s="72">
        <v>910</v>
      </c>
      <c r="S2" s="8">
        <f t="shared" ref="S2:S16" si="0">R2*0.7</f>
        <v>637</v>
      </c>
      <c r="T2" s="76" t="s">
        <v>141</v>
      </c>
      <c r="U2" s="77"/>
      <c r="V2" s="22">
        <v>3.75</v>
      </c>
      <c r="W2" s="22">
        <v>17.75</v>
      </c>
      <c r="X2" s="22">
        <v>24.75</v>
      </c>
      <c r="Y2" s="25">
        <v>19</v>
      </c>
      <c r="Z2" s="22">
        <v>19</v>
      </c>
      <c r="AA2" s="22">
        <v>16</v>
      </c>
      <c r="AB2" s="22">
        <v>4.375</v>
      </c>
      <c r="AC2" s="22">
        <v>15</v>
      </c>
      <c r="AD2" s="68">
        <v>100</v>
      </c>
      <c r="AE2" s="68">
        <v>120</v>
      </c>
      <c r="AF2" s="68">
        <v>0.83</v>
      </c>
      <c r="AG2" s="68" t="s">
        <v>172</v>
      </c>
      <c r="AH2" s="80" t="s">
        <v>487</v>
      </c>
      <c r="AI2" s="68" t="s">
        <v>141</v>
      </c>
      <c r="AJ2" s="81" t="s">
        <v>141</v>
      </c>
      <c r="AK2" s="81" t="s">
        <v>141</v>
      </c>
      <c r="AL2" s="69" t="s">
        <v>150</v>
      </c>
      <c r="AM2" s="68" t="s">
        <v>146</v>
      </c>
      <c r="AN2" s="9" t="s">
        <v>734</v>
      </c>
      <c r="AO2" s="9" t="s">
        <v>742</v>
      </c>
      <c r="AP2" s="90" t="s">
        <v>733</v>
      </c>
      <c r="AQ2" s="90" t="s">
        <v>1069</v>
      </c>
      <c r="AR2" s="68"/>
      <c r="AS2" s="68"/>
      <c r="AT2" s="68"/>
      <c r="AU2" s="68"/>
    </row>
    <row r="3" spans="1:47" ht="15" customHeight="1">
      <c r="A3" s="99" t="s">
        <v>1397</v>
      </c>
      <c r="B3" s="71" t="s">
        <v>1193</v>
      </c>
      <c r="C3" s="67" t="s">
        <v>574</v>
      </c>
      <c r="D3" s="81" t="s">
        <v>586</v>
      </c>
      <c r="E3" s="68"/>
      <c r="F3" s="70" t="s">
        <v>485</v>
      </c>
      <c r="G3" s="103" t="s">
        <v>1509</v>
      </c>
      <c r="H3" s="83" t="s">
        <v>499</v>
      </c>
      <c r="I3" s="83" t="s">
        <v>488</v>
      </c>
      <c r="J3" s="82" t="s">
        <v>492</v>
      </c>
      <c r="K3" s="82" t="s">
        <v>489</v>
      </c>
      <c r="L3" s="81" t="s">
        <v>500</v>
      </c>
      <c r="M3" s="81" t="s">
        <v>501</v>
      </c>
      <c r="N3" s="81" t="s">
        <v>577</v>
      </c>
      <c r="O3" s="68"/>
      <c r="P3" s="68"/>
      <c r="Q3" s="16">
        <v>767931910296</v>
      </c>
      <c r="R3" s="72">
        <v>800</v>
      </c>
      <c r="S3" s="8">
        <f t="shared" si="0"/>
        <v>560</v>
      </c>
      <c r="T3" s="76" t="s">
        <v>141</v>
      </c>
      <c r="U3" s="77"/>
      <c r="V3" s="22">
        <v>3.75</v>
      </c>
      <c r="W3" s="22">
        <v>17.75</v>
      </c>
      <c r="X3" s="22">
        <v>24.75</v>
      </c>
      <c r="Y3" s="25">
        <v>19</v>
      </c>
      <c r="Z3" s="22">
        <v>19</v>
      </c>
      <c r="AA3" s="22">
        <v>16</v>
      </c>
      <c r="AB3" s="22">
        <v>4.375</v>
      </c>
      <c r="AC3" s="22">
        <v>15</v>
      </c>
      <c r="AD3" s="81">
        <v>100</v>
      </c>
      <c r="AE3" s="81">
        <v>120</v>
      </c>
      <c r="AF3" s="81">
        <v>0.83</v>
      </c>
      <c r="AG3" s="81" t="s">
        <v>172</v>
      </c>
      <c r="AH3" s="80" t="s">
        <v>487</v>
      </c>
      <c r="AI3" s="81" t="s">
        <v>141</v>
      </c>
      <c r="AJ3" s="81" t="s">
        <v>141</v>
      </c>
      <c r="AK3" s="81" t="s">
        <v>141</v>
      </c>
      <c r="AL3" s="69" t="s">
        <v>150</v>
      </c>
      <c r="AM3" s="69" t="s">
        <v>144</v>
      </c>
      <c r="AN3" s="9" t="s">
        <v>734</v>
      </c>
      <c r="AO3" s="9" t="s">
        <v>742</v>
      </c>
      <c r="AP3" s="90" t="s">
        <v>733</v>
      </c>
      <c r="AQ3" s="90" t="s">
        <v>1067</v>
      </c>
      <c r="AR3" s="9" t="s">
        <v>1068</v>
      </c>
      <c r="AS3" s="68"/>
      <c r="AT3" s="68"/>
      <c r="AU3" s="68"/>
    </row>
    <row r="4" spans="1:47" ht="15" customHeight="1">
      <c r="A4" s="99" t="s">
        <v>1398</v>
      </c>
      <c r="B4" s="71" t="s">
        <v>1194</v>
      </c>
      <c r="C4" s="67" t="s">
        <v>574</v>
      </c>
      <c r="D4" s="81" t="s">
        <v>586</v>
      </c>
      <c r="E4" s="68"/>
      <c r="F4" s="70" t="s">
        <v>485</v>
      </c>
      <c r="G4" s="103" t="s">
        <v>1510</v>
      </c>
      <c r="H4" s="83" t="s">
        <v>499</v>
      </c>
      <c r="I4" s="83" t="s">
        <v>488</v>
      </c>
      <c r="J4" s="82" t="s">
        <v>492</v>
      </c>
      <c r="K4" s="82" t="s">
        <v>489</v>
      </c>
      <c r="L4" s="81" t="s">
        <v>500</v>
      </c>
      <c r="M4" s="81" t="s">
        <v>501</v>
      </c>
      <c r="N4" s="81" t="s">
        <v>577</v>
      </c>
      <c r="O4" s="68"/>
      <c r="P4" s="68"/>
      <c r="Q4" s="16">
        <v>767931910302</v>
      </c>
      <c r="R4" s="72">
        <v>910</v>
      </c>
      <c r="S4" s="8">
        <f t="shared" si="0"/>
        <v>637</v>
      </c>
      <c r="T4" s="76" t="s">
        <v>141</v>
      </c>
      <c r="U4" s="77"/>
      <c r="V4" s="22">
        <v>3.75</v>
      </c>
      <c r="W4" s="22">
        <v>17.75</v>
      </c>
      <c r="X4" s="22">
        <v>24.75</v>
      </c>
      <c r="Y4" s="25">
        <v>19</v>
      </c>
      <c r="Z4" s="22">
        <v>19</v>
      </c>
      <c r="AA4" s="22">
        <v>16</v>
      </c>
      <c r="AB4" s="22">
        <v>4.375</v>
      </c>
      <c r="AC4" s="22">
        <v>15</v>
      </c>
      <c r="AD4" s="81">
        <v>100</v>
      </c>
      <c r="AE4" s="81">
        <v>120</v>
      </c>
      <c r="AF4" s="81">
        <v>0.83</v>
      </c>
      <c r="AG4" s="81" t="s">
        <v>172</v>
      </c>
      <c r="AH4" s="80" t="s">
        <v>487</v>
      </c>
      <c r="AI4" s="81" t="s">
        <v>141</v>
      </c>
      <c r="AJ4" s="81" t="s">
        <v>141</v>
      </c>
      <c r="AK4" s="81" t="s">
        <v>141</v>
      </c>
      <c r="AL4" s="69" t="s">
        <v>150</v>
      </c>
      <c r="AM4" s="68" t="s">
        <v>149</v>
      </c>
      <c r="AN4" s="9" t="s">
        <v>734</v>
      </c>
      <c r="AO4" s="9" t="s">
        <v>742</v>
      </c>
      <c r="AP4" s="90" t="s">
        <v>733</v>
      </c>
      <c r="AQ4" s="90" t="s">
        <v>1070</v>
      </c>
      <c r="AR4" s="68"/>
      <c r="AS4" s="68"/>
      <c r="AT4" s="68"/>
      <c r="AU4" s="68"/>
    </row>
    <row r="5" spans="1:47" ht="15" customHeight="1">
      <c r="A5" s="99" t="s">
        <v>1399</v>
      </c>
      <c r="B5" s="71" t="s">
        <v>1195</v>
      </c>
      <c r="C5" s="67" t="s">
        <v>574</v>
      </c>
      <c r="D5" s="81" t="s">
        <v>586</v>
      </c>
      <c r="E5" s="68"/>
      <c r="F5" s="70" t="s">
        <v>485</v>
      </c>
      <c r="G5" s="103" t="s">
        <v>1508</v>
      </c>
      <c r="H5" s="83" t="s">
        <v>499</v>
      </c>
      <c r="I5" s="83" t="s">
        <v>488</v>
      </c>
      <c r="J5" s="82" t="s">
        <v>492</v>
      </c>
      <c r="K5" s="82" t="s">
        <v>489</v>
      </c>
      <c r="L5" s="81" t="s">
        <v>500</v>
      </c>
      <c r="M5" s="81" t="s">
        <v>501</v>
      </c>
      <c r="N5" s="81" t="s">
        <v>577</v>
      </c>
      <c r="O5" s="68"/>
      <c r="P5" s="68"/>
      <c r="Q5" s="16">
        <v>767931910319</v>
      </c>
      <c r="R5" s="72">
        <v>1010</v>
      </c>
      <c r="S5" s="8">
        <f t="shared" si="0"/>
        <v>707</v>
      </c>
      <c r="T5" s="76" t="s">
        <v>141</v>
      </c>
      <c r="U5" s="77"/>
      <c r="V5" s="22">
        <v>3.75</v>
      </c>
      <c r="W5" s="22">
        <v>21.75</v>
      </c>
      <c r="X5" s="22">
        <v>24.75</v>
      </c>
      <c r="Y5" s="25">
        <v>19</v>
      </c>
      <c r="Z5" s="22">
        <v>19</v>
      </c>
      <c r="AA5" s="22">
        <v>20</v>
      </c>
      <c r="AB5" s="22">
        <v>4.38</v>
      </c>
      <c r="AC5" s="22">
        <v>17</v>
      </c>
      <c r="AD5" s="68">
        <v>200</v>
      </c>
      <c r="AE5" s="81">
        <v>120</v>
      </c>
      <c r="AF5" s="68">
        <v>1.67</v>
      </c>
      <c r="AG5" s="81" t="s">
        <v>172</v>
      </c>
      <c r="AH5" s="80" t="s">
        <v>487</v>
      </c>
      <c r="AI5" s="81" t="s">
        <v>141</v>
      </c>
      <c r="AJ5" s="81" t="s">
        <v>141</v>
      </c>
      <c r="AK5" s="81" t="s">
        <v>141</v>
      </c>
      <c r="AL5" s="69" t="s">
        <v>150</v>
      </c>
      <c r="AM5" s="68" t="s">
        <v>146</v>
      </c>
      <c r="AN5" s="9" t="s">
        <v>734</v>
      </c>
      <c r="AO5" s="9" t="s">
        <v>742</v>
      </c>
      <c r="AP5" s="90" t="s">
        <v>733</v>
      </c>
      <c r="AQ5" s="90" t="s">
        <v>1073</v>
      </c>
      <c r="AR5" s="68"/>
      <c r="AS5" s="68"/>
      <c r="AT5" s="68"/>
      <c r="AU5" s="68"/>
    </row>
    <row r="6" spans="1:47" ht="15" customHeight="1">
      <c r="A6" s="99" t="s">
        <v>1400</v>
      </c>
      <c r="B6" s="71" t="s">
        <v>1196</v>
      </c>
      <c r="C6" s="67" t="s">
        <v>574</v>
      </c>
      <c r="D6" s="81" t="s">
        <v>586</v>
      </c>
      <c r="E6" s="68"/>
      <c r="F6" s="70" t="s">
        <v>485</v>
      </c>
      <c r="G6" s="103" t="s">
        <v>1509</v>
      </c>
      <c r="H6" s="83" t="s">
        <v>499</v>
      </c>
      <c r="I6" s="83" t="s">
        <v>488</v>
      </c>
      <c r="J6" s="82" t="s">
        <v>492</v>
      </c>
      <c r="K6" s="82" t="s">
        <v>489</v>
      </c>
      <c r="L6" s="81" t="s">
        <v>500</v>
      </c>
      <c r="M6" s="81" t="s">
        <v>501</v>
      </c>
      <c r="N6" s="81" t="s">
        <v>577</v>
      </c>
      <c r="O6" s="68"/>
      <c r="P6" s="68"/>
      <c r="Q6" s="16">
        <v>767931910326</v>
      </c>
      <c r="R6" s="72">
        <v>900</v>
      </c>
      <c r="S6" s="8">
        <f t="shared" si="0"/>
        <v>630</v>
      </c>
      <c r="T6" s="76" t="s">
        <v>141</v>
      </c>
      <c r="U6" s="77"/>
      <c r="V6" s="22">
        <v>3.75</v>
      </c>
      <c r="W6" s="22">
        <v>21.75</v>
      </c>
      <c r="X6" s="22">
        <v>24.75</v>
      </c>
      <c r="Y6" s="25">
        <v>19</v>
      </c>
      <c r="Z6" s="22">
        <v>19</v>
      </c>
      <c r="AA6" s="22">
        <v>20</v>
      </c>
      <c r="AB6" s="22">
        <v>4.38</v>
      </c>
      <c r="AC6" s="22">
        <v>17</v>
      </c>
      <c r="AD6" s="81">
        <v>200</v>
      </c>
      <c r="AE6" s="81">
        <v>120</v>
      </c>
      <c r="AF6" s="81">
        <v>1.67</v>
      </c>
      <c r="AG6" s="81" t="s">
        <v>172</v>
      </c>
      <c r="AH6" s="80" t="s">
        <v>487</v>
      </c>
      <c r="AI6" s="81" t="s">
        <v>141</v>
      </c>
      <c r="AJ6" s="81" t="s">
        <v>141</v>
      </c>
      <c r="AK6" s="81" t="s">
        <v>141</v>
      </c>
      <c r="AL6" s="69" t="s">
        <v>150</v>
      </c>
      <c r="AM6" s="69" t="s">
        <v>144</v>
      </c>
      <c r="AN6" s="9" t="s">
        <v>734</v>
      </c>
      <c r="AO6" s="9" t="s">
        <v>742</v>
      </c>
      <c r="AP6" s="90" t="s">
        <v>733</v>
      </c>
      <c r="AQ6" s="90" t="s">
        <v>1071</v>
      </c>
      <c r="AR6" s="68" t="s">
        <v>1072</v>
      </c>
      <c r="AS6" s="68"/>
      <c r="AT6" s="68"/>
      <c r="AU6" s="68"/>
    </row>
    <row r="7" spans="1:47" ht="15" customHeight="1">
      <c r="A7" s="99" t="s">
        <v>1401</v>
      </c>
      <c r="B7" s="71" t="s">
        <v>1197</v>
      </c>
      <c r="C7" s="67" t="s">
        <v>574</v>
      </c>
      <c r="D7" s="81" t="s">
        <v>586</v>
      </c>
      <c r="E7" s="68"/>
      <c r="F7" s="70" t="s">
        <v>485</v>
      </c>
      <c r="G7" s="103" t="s">
        <v>1511</v>
      </c>
      <c r="H7" s="83" t="s">
        <v>499</v>
      </c>
      <c r="I7" s="83" t="s">
        <v>488</v>
      </c>
      <c r="J7" s="82" t="s">
        <v>492</v>
      </c>
      <c r="K7" s="82" t="s">
        <v>489</v>
      </c>
      <c r="L7" s="81" t="s">
        <v>500</v>
      </c>
      <c r="M7" s="81" t="s">
        <v>501</v>
      </c>
      <c r="N7" s="81" t="s">
        <v>577</v>
      </c>
      <c r="O7" s="68"/>
      <c r="P7" s="68"/>
      <c r="Q7" s="16">
        <v>767931910333</v>
      </c>
      <c r="R7" s="72">
        <v>1010</v>
      </c>
      <c r="S7" s="8">
        <f t="shared" si="0"/>
        <v>707</v>
      </c>
      <c r="T7" s="76" t="s">
        <v>141</v>
      </c>
      <c r="U7" s="77"/>
      <c r="V7" s="22">
        <v>3.75</v>
      </c>
      <c r="W7" s="22">
        <v>21.75</v>
      </c>
      <c r="X7" s="22">
        <v>24.75</v>
      </c>
      <c r="Y7" s="25">
        <v>19</v>
      </c>
      <c r="Z7" s="22">
        <v>19</v>
      </c>
      <c r="AA7" s="22">
        <v>20</v>
      </c>
      <c r="AB7" s="22">
        <v>4.38</v>
      </c>
      <c r="AC7" s="22">
        <v>17</v>
      </c>
      <c r="AD7" s="81">
        <v>200</v>
      </c>
      <c r="AE7" s="81">
        <v>120</v>
      </c>
      <c r="AF7" s="81">
        <v>1.67</v>
      </c>
      <c r="AG7" s="81" t="s">
        <v>172</v>
      </c>
      <c r="AH7" s="80" t="s">
        <v>487</v>
      </c>
      <c r="AI7" s="81" t="s">
        <v>141</v>
      </c>
      <c r="AJ7" s="81" t="s">
        <v>141</v>
      </c>
      <c r="AK7" s="81" t="s">
        <v>141</v>
      </c>
      <c r="AL7" s="69" t="s">
        <v>150</v>
      </c>
      <c r="AM7" s="68" t="s">
        <v>149</v>
      </c>
      <c r="AN7" s="9" t="s">
        <v>734</v>
      </c>
      <c r="AO7" s="9" t="s">
        <v>742</v>
      </c>
      <c r="AP7" s="90" t="s">
        <v>733</v>
      </c>
      <c r="AQ7" s="90" t="s">
        <v>1074</v>
      </c>
      <c r="AR7" s="68"/>
      <c r="AS7" s="68"/>
      <c r="AT7" s="68"/>
      <c r="AU7" s="68"/>
    </row>
    <row r="8" spans="1:47" ht="15" customHeight="1">
      <c r="A8" s="99" t="s">
        <v>1402</v>
      </c>
      <c r="B8" s="71" t="s">
        <v>1198</v>
      </c>
      <c r="C8" s="67" t="s">
        <v>574</v>
      </c>
      <c r="D8" s="81" t="s">
        <v>586</v>
      </c>
      <c r="E8" s="68"/>
      <c r="F8" s="70" t="s">
        <v>485</v>
      </c>
      <c r="G8" s="103" t="s">
        <v>1512</v>
      </c>
      <c r="H8" s="83" t="s">
        <v>499</v>
      </c>
      <c r="I8" s="83" t="s">
        <v>488</v>
      </c>
      <c r="J8" s="82" t="s">
        <v>492</v>
      </c>
      <c r="K8" s="82" t="s">
        <v>489</v>
      </c>
      <c r="L8" s="81" t="s">
        <v>500</v>
      </c>
      <c r="M8" s="81" t="s">
        <v>501</v>
      </c>
      <c r="N8" s="81" t="s">
        <v>577</v>
      </c>
      <c r="O8" s="68"/>
      <c r="P8" s="68"/>
      <c r="Q8" s="16">
        <v>767931910340</v>
      </c>
      <c r="R8" s="72">
        <v>1210</v>
      </c>
      <c r="S8" s="8">
        <f t="shared" si="0"/>
        <v>847</v>
      </c>
      <c r="T8" s="76" t="s">
        <v>141</v>
      </c>
      <c r="U8" s="77"/>
      <c r="V8" s="22">
        <v>3.5</v>
      </c>
      <c r="W8" s="22">
        <v>21</v>
      </c>
      <c r="X8" s="22">
        <v>31</v>
      </c>
      <c r="Y8" s="25">
        <v>29</v>
      </c>
      <c r="Z8" s="22">
        <v>28</v>
      </c>
      <c r="AA8" s="22">
        <v>20</v>
      </c>
      <c r="AB8" s="22">
        <v>4.38</v>
      </c>
      <c r="AC8" s="22">
        <v>20</v>
      </c>
      <c r="AD8" s="68">
        <v>400</v>
      </c>
      <c r="AE8" s="81">
        <v>120</v>
      </c>
      <c r="AF8" s="68">
        <v>3.33</v>
      </c>
      <c r="AG8" s="81" t="s">
        <v>172</v>
      </c>
      <c r="AH8" s="80" t="s">
        <v>487</v>
      </c>
      <c r="AI8" s="81" t="s">
        <v>141</v>
      </c>
      <c r="AJ8" s="81" t="s">
        <v>141</v>
      </c>
      <c r="AK8" s="81" t="s">
        <v>141</v>
      </c>
      <c r="AL8" s="69" t="s">
        <v>150</v>
      </c>
      <c r="AM8" s="68" t="s">
        <v>146</v>
      </c>
      <c r="AN8" s="9" t="s">
        <v>734</v>
      </c>
      <c r="AO8" s="9" t="s">
        <v>742</v>
      </c>
      <c r="AP8" s="90" t="s">
        <v>733</v>
      </c>
      <c r="AQ8" s="90" t="s">
        <v>1077</v>
      </c>
      <c r="AR8" s="68"/>
      <c r="AS8" s="68"/>
      <c r="AT8" s="68"/>
      <c r="AU8" s="68"/>
    </row>
    <row r="9" spans="1:47" ht="15" customHeight="1">
      <c r="A9" s="99" t="s">
        <v>1403</v>
      </c>
      <c r="B9" s="71" t="s">
        <v>1199</v>
      </c>
      <c r="C9" s="67" t="s">
        <v>574</v>
      </c>
      <c r="D9" s="81" t="s">
        <v>586</v>
      </c>
      <c r="E9" s="68"/>
      <c r="F9" s="70" t="s">
        <v>485</v>
      </c>
      <c r="G9" s="103" t="s">
        <v>1513</v>
      </c>
      <c r="H9" s="83" t="s">
        <v>499</v>
      </c>
      <c r="I9" s="83" t="s">
        <v>488</v>
      </c>
      <c r="J9" s="82" t="s">
        <v>492</v>
      </c>
      <c r="K9" s="82" t="s">
        <v>489</v>
      </c>
      <c r="L9" s="81" t="s">
        <v>500</v>
      </c>
      <c r="M9" s="81" t="s">
        <v>501</v>
      </c>
      <c r="N9" s="81" t="s">
        <v>577</v>
      </c>
      <c r="O9" s="68"/>
      <c r="P9" s="68"/>
      <c r="Q9" s="16">
        <v>767931910357</v>
      </c>
      <c r="R9" s="72">
        <v>1100</v>
      </c>
      <c r="S9" s="8">
        <f t="shared" si="0"/>
        <v>770</v>
      </c>
      <c r="T9" s="76" t="s">
        <v>141</v>
      </c>
      <c r="U9" s="77"/>
      <c r="V9" s="22">
        <v>3.5</v>
      </c>
      <c r="W9" s="22">
        <v>21</v>
      </c>
      <c r="X9" s="22">
        <v>31</v>
      </c>
      <c r="Y9" s="25">
        <v>29</v>
      </c>
      <c r="Z9" s="22">
        <v>28</v>
      </c>
      <c r="AA9" s="22">
        <v>20</v>
      </c>
      <c r="AB9" s="22">
        <v>4.38</v>
      </c>
      <c r="AC9" s="22">
        <v>20</v>
      </c>
      <c r="AD9" s="81">
        <v>400</v>
      </c>
      <c r="AE9" s="81">
        <v>120</v>
      </c>
      <c r="AF9" s="81">
        <v>3.33</v>
      </c>
      <c r="AG9" s="81" t="s">
        <v>172</v>
      </c>
      <c r="AH9" s="80" t="s">
        <v>487</v>
      </c>
      <c r="AI9" s="81" t="s">
        <v>141</v>
      </c>
      <c r="AJ9" s="81" t="s">
        <v>141</v>
      </c>
      <c r="AK9" s="81" t="s">
        <v>141</v>
      </c>
      <c r="AL9" s="69" t="s">
        <v>150</v>
      </c>
      <c r="AM9" s="69" t="s">
        <v>144</v>
      </c>
      <c r="AN9" s="9" t="s">
        <v>734</v>
      </c>
      <c r="AO9" s="9" t="s">
        <v>742</v>
      </c>
      <c r="AP9" s="90" t="s">
        <v>733</v>
      </c>
      <c r="AQ9" s="90" t="s">
        <v>1075</v>
      </c>
      <c r="AR9" s="68" t="s">
        <v>1076</v>
      </c>
      <c r="AS9" s="68"/>
      <c r="AT9" s="68"/>
      <c r="AU9" s="68"/>
    </row>
    <row r="10" spans="1:47" ht="15" customHeight="1">
      <c r="A10" s="99" t="s">
        <v>1404</v>
      </c>
      <c r="B10" s="71" t="s">
        <v>1200</v>
      </c>
      <c r="C10" s="67" t="s">
        <v>574</v>
      </c>
      <c r="D10" s="81" t="s">
        <v>586</v>
      </c>
      <c r="E10" s="68"/>
      <c r="F10" s="70" t="s">
        <v>485</v>
      </c>
      <c r="G10" s="103" t="s">
        <v>1514</v>
      </c>
      <c r="H10" s="83" t="s">
        <v>499</v>
      </c>
      <c r="I10" s="83" t="s">
        <v>488</v>
      </c>
      <c r="J10" s="82" t="s">
        <v>492</v>
      </c>
      <c r="K10" s="82" t="s">
        <v>489</v>
      </c>
      <c r="L10" s="81" t="s">
        <v>500</v>
      </c>
      <c r="M10" s="81" t="s">
        <v>501</v>
      </c>
      <c r="N10" s="81" t="s">
        <v>577</v>
      </c>
      <c r="O10" s="68"/>
      <c r="P10" s="68"/>
      <c r="Q10" s="16">
        <v>767931910364</v>
      </c>
      <c r="R10" s="72">
        <v>1210</v>
      </c>
      <c r="S10" s="8">
        <f t="shared" si="0"/>
        <v>847</v>
      </c>
      <c r="T10" s="76" t="s">
        <v>141</v>
      </c>
      <c r="U10" s="77"/>
      <c r="V10" s="22">
        <v>3.5</v>
      </c>
      <c r="W10" s="22">
        <v>21</v>
      </c>
      <c r="X10" s="22">
        <v>31</v>
      </c>
      <c r="Y10" s="25">
        <v>29</v>
      </c>
      <c r="Z10" s="22">
        <v>28</v>
      </c>
      <c r="AA10" s="22">
        <v>20</v>
      </c>
      <c r="AB10" s="22">
        <v>4.38</v>
      </c>
      <c r="AC10" s="22">
        <v>20</v>
      </c>
      <c r="AD10" s="81">
        <v>400</v>
      </c>
      <c r="AE10" s="81">
        <v>120</v>
      </c>
      <c r="AF10" s="81">
        <v>3.33</v>
      </c>
      <c r="AG10" s="81" t="s">
        <v>172</v>
      </c>
      <c r="AH10" s="80" t="s">
        <v>487</v>
      </c>
      <c r="AI10" s="81" t="s">
        <v>141</v>
      </c>
      <c r="AJ10" s="81" t="s">
        <v>141</v>
      </c>
      <c r="AK10" s="81" t="s">
        <v>141</v>
      </c>
      <c r="AL10" s="69" t="s">
        <v>150</v>
      </c>
      <c r="AM10" s="68" t="s">
        <v>149</v>
      </c>
      <c r="AN10" s="9" t="s">
        <v>734</v>
      </c>
      <c r="AO10" s="9" t="s">
        <v>742</v>
      </c>
      <c r="AP10" s="90" t="s">
        <v>733</v>
      </c>
      <c r="AQ10" s="90" t="s">
        <v>1077</v>
      </c>
      <c r="AR10" s="68"/>
      <c r="AS10" s="68"/>
      <c r="AT10" s="68"/>
      <c r="AU10" s="68"/>
    </row>
    <row r="11" spans="1:47" ht="15" customHeight="1">
      <c r="A11" s="99" t="s">
        <v>1405</v>
      </c>
      <c r="B11" s="71" t="s">
        <v>1201</v>
      </c>
      <c r="C11" s="67" t="s">
        <v>574</v>
      </c>
      <c r="D11" s="81" t="s">
        <v>586</v>
      </c>
      <c r="E11" s="68"/>
      <c r="F11" s="70" t="s">
        <v>485</v>
      </c>
      <c r="G11" s="103" t="s">
        <v>1515</v>
      </c>
      <c r="H11" s="83" t="s">
        <v>499</v>
      </c>
      <c r="I11" s="83" t="s">
        <v>488</v>
      </c>
      <c r="J11" s="82" t="s">
        <v>492</v>
      </c>
      <c r="K11" s="82" t="s">
        <v>489</v>
      </c>
      <c r="L11" s="81" t="s">
        <v>500</v>
      </c>
      <c r="M11" s="81" t="s">
        <v>501</v>
      </c>
      <c r="N11" s="81" t="s">
        <v>577</v>
      </c>
      <c r="O11" s="68"/>
      <c r="P11" s="68"/>
      <c r="Q11" s="16">
        <v>767931910371</v>
      </c>
      <c r="R11" s="72">
        <v>1310</v>
      </c>
      <c r="S11" s="8">
        <f t="shared" si="0"/>
        <v>916.99999999999989</v>
      </c>
      <c r="T11" s="76" t="s">
        <v>141</v>
      </c>
      <c r="U11" s="77"/>
      <c r="V11" s="22">
        <v>3.5</v>
      </c>
      <c r="W11" s="22">
        <v>21</v>
      </c>
      <c r="X11" s="22">
        <v>40</v>
      </c>
      <c r="Y11" s="25">
        <v>35</v>
      </c>
      <c r="Z11" s="22">
        <v>36</v>
      </c>
      <c r="AA11" s="22">
        <v>20</v>
      </c>
      <c r="AB11" s="22">
        <v>4.38</v>
      </c>
      <c r="AC11" s="22">
        <v>24</v>
      </c>
      <c r="AD11" s="81">
        <v>400</v>
      </c>
      <c r="AE11" s="81">
        <v>120</v>
      </c>
      <c r="AF11" s="81">
        <v>3.33</v>
      </c>
      <c r="AG11" s="81" t="s">
        <v>172</v>
      </c>
      <c r="AH11" s="80" t="s">
        <v>487</v>
      </c>
      <c r="AI11" s="81" t="s">
        <v>141</v>
      </c>
      <c r="AJ11" s="81" t="s">
        <v>141</v>
      </c>
      <c r="AK11" s="81" t="s">
        <v>141</v>
      </c>
      <c r="AL11" s="69" t="s">
        <v>150</v>
      </c>
      <c r="AM11" s="68" t="s">
        <v>146</v>
      </c>
      <c r="AN11" s="9" t="s">
        <v>734</v>
      </c>
      <c r="AO11" s="9" t="s">
        <v>742</v>
      </c>
      <c r="AP11" s="90" t="s">
        <v>733</v>
      </c>
      <c r="AQ11" s="90" t="s">
        <v>1079</v>
      </c>
      <c r="AR11" s="68"/>
      <c r="AS11" s="68"/>
      <c r="AT11" s="68"/>
      <c r="AU11" s="68"/>
    </row>
    <row r="12" spans="1:47" ht="15" customHeight="1">
      <c r="A12" s="99" t="s">
        <v>1406</v>
      </c>
      <c r="B12" s="71" t="s">
        <v>1202</v>
      </c>
      <c r="C12" s="67" t="s">
        <v>574</v>
      </c>
      <c r="D12" s="81" t="s">
        <v>586</v>
      </c>
      <c r="E12" s="68"/>
      <c r="F12" s="70" t="s">
        <v>485</v>
      </c>
      <c r="G12" s="103" t="s">
        <v>1516</v>
      </c>
      <c r="H12" s="83" t="s">
        <v>499</v>
      </c>
      <c r="I12" s="83" t="s">
        <v>488</v>
      </c>
      <c r="J12" s="82" t="s">
        <v>492</v>
      </c>
      <c r="K12" s="82" t="s">
        <v>489</v>
      </c>
      <c r="L12" s="81" t="s">
        <v>500</v>
      </c>
      <c r="M12" s="81" t="s">
        <v>501</v>
      </c>
      <c r="N12" s="81" t="s">
        <v>577</v>
      </c>
      <c r="O12" s="68"/>
      <c r="P12" s="68"/>
      <c r="Q12" s="16">
        <v>767931910388</v>
      </c>
      <c r="R12" s="72">
        <v>1200</v>
      </c>
      <c r="S12" s="8">
        <f t="shared" si="0"/>
        <v>840</v>
      </c>
      <c r="T12" s="76" t="s">
        <v>141</v>
      </c>
      <c r="U12" s="77"/>
      <c r="V12" s="22">
        <v>3.5</v>
      </c>
      <c r="W12" s="22">
        <v>21</v>
      </c>
      <c r="X12" s="22">
        <v>40</v>
      </c>
      <c r="Y12" s="25">
        <v>35</v>
      </c>
      <c r="Z12" s="22">
        <v>36</v>
      </c>
      <c r="AA12" s="22">
        <v>20</v>
      </c>
      <c r="AB12" s="22">
        <v>4.38</v>
      </c>
      <c r="AC12" s="22">
        <v>24</v>
      </c>
      <c r="AD12" s="81">
        <v>400</v>
      </c>
      <c r="AE12" s="81">
        <v>120</v>
      </c>
      <c r="AF12" s="81">
        <v>3.33</v>
      </c>
      <c r="AG12" s="81" t="s">
        <v>172</v>
      </c>
      <c r="AH12" s="80" t="s">
        <v>487</v>
      </c>
      <c r="AI12" s="81" t="s">
        <v>141</v>
      </c>
      <c r="AJ12" s="81" t="s">
        <v>141</v>
      </c>
      <c r="AK12" s="81" t="s">
        <v>141</v>
      </c>
      <c r="AL12" s="69" t="s">
        <v>150</v>
      </c>
      <c r="AM12" s="69" t="s">
        <v>144</v>
      </c>
      <c r="AN12" s="9" t="s">
        <v>734</v>
      </c>
      <c r="AO12" s="9" t="s">
        <v>742</v>
      </c>
      <c r="AP12" s="90" t="s">
        <v>733</v>
      </c>
      <c r="AQ12" s="90" t="s">
        <v>1078</v>
      </c>
      <c r="AR12" s="68"/>
      <c r="AS12" s="68"/>
      <c r="AT12" s="68"/>
      <c r="AU12" s="68"/>
    </row>
    <row r="13" spans="1:47" ht="15" customHeight="1">
      <c r="A13" s="99" t="s">
        <v>1407</v>
      </c>
      <c r="B13" s="71" t="s">
        <v>1203</v>
      </c>
      <c r="C13" s="67" t="s">
        <v>574</v>
      </c>
      <c r="D13" s="81" t="s">
        <v>586</v>
      </c>
      <c r="E13" s="68"/>
      <c r="F13" s="70" t="s">
        <v>485</v>
      </c>
      <c r="G13" s="103" t="s">
        <v>1517</v>
      </c>
      <c r="H13" s="83" t="s">
        <v>499</v>
      </c>
      <c r="I13" s="83" t="s">
        <v>488</v>
      </c>
      <c r="J13" s="82" t="s">
        <v>492</v>
      </c>
      <c r="K13" s="82" t="s">
        <v>489</v>
      </c>
      <c r="L13" s="81" t="s">
        <v>500</v>
      </c>
      <c r="M13" s="81" t="s">
        <v>501</v>
      </c>
      <c r="N13" s="81" t="s">
        <v>577</v>
      </c>
      <c r="O13" s="68"/>
      <c r="P13" s="68"/>
      <c r="Q13" s="16">
        <v>767931910395</v>
      </c>
      <c r="R13" s="72">
        <v>1310</v>
      </c>
      <c r="S13" s="8">
        <f t="shared" si="0"/>
        <v>916.99999999999989</v>
      </c>
      <c r="T13" s="76" t="s">
        <v>141</v>
      </c>
      <c r="U13" s="77"/>
      <c r="V13" s="22">
        <v>3.5</v>
      </c>
      <c r="W13" s="22">
        <v>21</v>
      </c>
      <c r="X13" s="22">
        <v>40</v>
      </c>
      <c r="Y13" s="25">
        <v>35</v>
      </c>
      <c r="Z13" s="22">
        <v>36</v>
      </c>
      <c r="AA13" s="22">
        <v>20</v>
      </c>
      <c r="AB13" s="22">
        <v>4.38</v>
      </c>
      <c r="AC13" s="22">
        <v>24</v>
      </c>
      <c r="AD13" s="81">
        <v>400</v>
      </c>
      <c r="AE13" s="81">
        <v>120</v>
      </c>
      <c r="AF13" s="81">
        <v>3.33</v>
      </c>
      <c r="AG13" s="81" t="s">
        <v>172</v>
      </c>
      <c r="AH13" s="80" t="s">
        <v>487</v>
      </c>
      <c r="AI13" s="81" t="s">
        <v>141</v>
      </c>
      <c r="AJ13" s="81" t="s">
        <v>141</v>
      </c>
      <c r="AK13" s="81" t="s">
        <v>141</v>
      </c>
      <c r="AL13" s="69" t="s">
        <v>150</v>
      </c>
      <c r="AM13" s="68" t="s">
        <v>149</v>
      </c>
      <c r="AN13" s="9" t="s">
        <v>734</v>
      </c>
      <c r="AO13" s="9" t="s">
        <v>742</v>
      </c>
      <c r="AP13" s="90" t="s">
        <v>733</v>
      </c>
      <c r="AQ13" s="90" t="s">
        <v>1080</v>
      </c>
      <c r="AR13" s="68"/>
      <c r="AS13" s="68"/>
      <c r="AT13" s="68"/>
      <c r="AU13" s="68"/>
    </row>
    <row r="14" spans="1:47" ht="15" customHeight="1">
      <c r="A14" s="99" t="s">
        <v>1408</v>
      </c>
      <c r="B14" s="71" t="s">
        <v>1204</v>
      </c>
      <c r="C14" s="67" t="s">
        <v>574</v>
      </c>
      <c r="D14" s="81" t="s">
        <v>586</v>
      </c>
      <c r="E14" s="68"/>
      <c r="F14" s="70" t="s">
        <v>485</v>
      </c>
      <c r="G14" s="103" t="s">
        <v>1518</v>
      </c>
      <c r="H14" s="83" t="s">
        <v>499</v>
      </c>
      <c r="I14" s="83" t="s">
        <v>488</v>
      </c>
      <c r="J14" s="82" t="s">
        <v>492</v>
      </c>
      <c r="K14" s="82" t="s">
        <v>489</v>
      </c>
      <c r="L14" s="81" t="s">
        <v>500</v>
      </c>
      <c r="M14" s="81" t="s">
        <v>501</v>
      </c>
      <c r="N14" s="81" t="s">
        <v>577</v>
      </c>
      <c r="O14" s="68"/>
      <c r="P14" s="68"/>
      <c r="Q14" s="16">
        <v>767931910401</v>
      </c>
      <c r="R14" s="72">
        <v>1410</v>
      </c>
      <c r="S14" s="8">
        <f t="shared" si="0"/>
        <v>986.99999999999989</v>
      </c>
      <c r="T14" s="76" t="s">
        <v>141</v>
      </c>
      <c r="U14" s="77"/>
      <c r="V14" s="22">
        <v>3.75</v>
      </c>
      <c r="W14" s="22">
        <v>21.75</v>
      </c>
      <c r="X14" s="22">
        <v>52.75</v>
      </c>
      <c r="Y14" s="25">
        <v>45</v>
      </c>
      <c r="Z14" s="22">
        <v>48</v>
      </c>
      <c r="AA14" s="22">
        <v>20</v>
      </c>
      <c r="AB14" s="22">
        <v>4.38</v>
      </c>
      <c r="AC14" s="22">
        <v>30</v>
      </c>
      <c r="AD14" s="81">
        <v>400</v>
      </c>
      <c r="AE14" s="81">
        <v>120</v>
      </c>
      <c r="AF14" s="81">
        <v>3.33</v>
      </c>
      <c r="AG14" s="81" t="s">
        <v>172</v>
      </c>
      <c r="AH14" s="80" t="s">
        <v>487</v>
      </c>
      <c r="AI14" s="81" t="s">
        <v>141</v>
      </c>
      <c r="AJ14" s="81" t="s">
        <v>141</v>
      </c>
      <c r="AK14" s="81" t="s">
        <v>141</v>
      </c>
      <c r="AL14" s="69" t="s">
        <v>150</v>
      </c>
      <c r="AM14" s="68" t="s">
        <v>146</v>
      </c>
      <c r="AN14" s="9" t="s">
        <v>734</v>
      </c>
      <c r="AO14" s="9" t="s">
        <v>742</v>
      </c>
      <c r="AP14" s="90" t="s">
        <v>733</v>
      </c>
      <c r="AQ14" s="90" t="s">
        <v>1083</v>
      </c>
      <c r="AR14" s="68"/>
      <c r="AS14" s="68"/>
      <c r="AT14" s="68"/>
      <c r="AU14" s="68"/>
    </row>
    <row r="15" spans="1:47" ht="15" customHeight="1">
      <c r="A15" s="99" t="s">
        <v>1409</v>
      </c>
      <c r="B15" s="71" t="s">
        <v>1205</v>
      </c>
      <c r="C15" s="67" t="s">
        <v>574</v>
      </c>
      <c r="D15" s="81" t="s">
        <v>586</v>
      </c>
      <c r="E15" s="68"/>
      <c r="F15" s="70" t="s">
        <v>485</v>
      </c>
      <c r="G15" s="103" t="s">
        <v>1519</v>
      </c>
      <c r="H15" s="83" t="s">
        <v>499</v>
      </c>
      <c r="I15" s="83" t="s">
        <v>488</v>
      </c>
      <c r="J15" s="82" t="s">
        <v>492</v>
      </c>
      <c r="K15" s="82" t="s">
        <v>489</v>
      </c>
      <c r="L15" s="81" t="s">
        <v>500</v>
      </c>
      <c r="M15" s="81" t="s">
        <v>501</v>
      </c>
      <c r="N15" s="81" t="s">
        <v>577</v>
      </c>
      <c r="O15" s="68"/>
      <c r="P15" s="68"/>
      <c r="Q15" s="16">
        <v>767931910418</v>
      </c>
      <c r="R15" s="72">
        <v>1300</v>
      </c>
      <c r="S15" s="8">
        <f t="shared" si="0"/>
        <v>909.99999999999989</v>
      </c>
      <c r="T15" s="76" t="s">
        <v>141</v>
      </c>
      <c r="U15" s="77"/>
      <c r="V15" s="22">
        <v>3.75</v>
      </c>
      <c r="W15" s="22">
        <v>21.75</v>
      </c>
      <c r="X15" s="22">
        <v>52.75</v>
      </c>
      <c r="Y15" s="25">
        <v>45</v>
      </c>
      <c r="Z15" s="22">
        <v>48</v>
      </c>
      <c r="AA15" s="22">
        <v>20</v>
      </c>
      <c r="AB15" s="22">
        <v>4.38</v>
      </c>
      <c r="AC15" s="22">
        <v>30</v>
      </c>
      <c r="AD15" s="81">
        <v>400</v>
      </c>
      <c r="AE15" s="81">
        <v>120</v>
      </c>
      <c r="AF15" s="81">
        <v>3.33</v>
      </c>
      <c r="AG15" s="81" t="s">
        <v>172</v>
      </c>
      <c r="AH15" s="80" t="s">
        <v>487</v>
      </c>
      <c r="AI15" s="81" t="s">
        <v>141</v>
      </c>
      <c r="AJ15" s="81" t="s">
        <v>141</v>
      </c>
      <c r="AK15" s="81" t="s">
        <v>141</v>
      </c>
      <c r="AL15" s="69" t="s">
        <v>150</v>
      </c>
      <c r="AM15" s="69" t="s">
        <v>144</v>
      </c>
      <c r="AN15" s="9" t="s">
        <v>734</v>
      </c>
      <c r="AO15" s="9" t="s">
        <v>742</v>
      </c>
      <c r="AP15" s="90" t="s">
        <v>733</v>
      </c>
      <c r="AQ15" s="90" t="s">
        <v>1081</v>
      </c>
      <c r="AR15" s="68" t="s">
        <v>1082</v>
      </c>
      <c r="AS15" s="68"/>
      <c r="AT15" s="68"/>
      <c r="AU15" s="68"/>
    </row>
    <row r="16" spans="1:47" ht="15" customHeight="1">
      <c r="A16" s="99" t="s">
        <v>1410</v>
      </c>
      <c r="B16" s="71" t="s">
        <v>1206</v>
      </c>
      <c r="C16" s="67" t="s">
        <v>574</v>
      </c>
      <c r="D16" s="81" t="s">
        <v>586</v>
      </c>
      <c r="E16" s="68"/>
      <c r="F16" s="70" t="s">
        <v>485</v>
      </c>
      <c r="G16" s="103" t="s">
        <v>1520</v>
      </c>
      <c r="H16" s="83" t="s">
        <v>499</v>
      </c>
      <c r="I16" s="83" t="s">
        <v>488</v>
      </c>
      <c r="J16" s="82" t="s">
        <v>492</v>
      </c>
      <c r="K16" s="82" t="s">
        <v>489</v>
      </c>
      <c r="L16" s="81" t="s">
        <v>500</v>
      </c>
      <c r="M16" s="81" t="s">
        <v>501</v>
      </c>
      <c r="N16" s="81" t="s">
        <v>577</v>
      </c>
      <c r="O16" s="68"/>
      <c r="P16" s="68"/>
      <c r="Q16" s="16">
        <v>767931910425</v>
      </c>
      <c r="R16" s="72">
        <v>1410</v>
      </c>
      <c r="S16" s="8">
        <f t="shared" si="0"/>
        <v>986.99999999999989</v>
      </c>
      <c r="T16" s="76" t="s">
        <v>141</v>
      </c>
      <c r="U16" s="77"/>
      <c r="V16" s="22">
        <v>3.75</v>
      </c>
      <c r="W16" s="22">
        <v>21.75</v>
      </c>
      <c r="X16" s="22">
        <v>52.75</v>
      </c>
      <c r="Y16" s="25">
        <v>45</v>
      </c>
      <c r="Z16" s="22">
        <v>48</v>
      </c>
      <c r="AA16" s="22">
        <v>20</v>
      </c>
      <c r="AB16" s="22">
        <v>4.38</v>
      </c>
      <c r="AC16" s="22">
        <v>30</v>
      </c>
      <c r="AD16" s="81">
        <v>400</v>
      </c>
      <c r="AE16" s="81">
        <v>120</v>
      </c>
      <c r="AF16" s="81">
        <v>3.33</v>
      </c>
      <c r="AG16" s="81" t="s">
        <v>172</v>
      </c>
      <c r="AH16" s="80" t="s">
        <v>487</v>
      </c>
      <c r="AI16" s="81" t="s">
        <v>141</v>
      </c>
      <c r="AJ16" s="81" t="s">
        <v>141</v>
      </c>
      <c r="AK16" s="81" t="s">
        <v>141</v>
      </c>
      <c r="AL16" s="68" t="s">
        <v>150</v>
      </c>
      <c r="AM16" s="68" t="s">
        <v>149</v>
      </c>
      <c r="AN16" s="9" t="s">
        <v>734</v>
      </c>
      <c r="AO16" s="9" t="s">
        <v>742</v>
      </c>
      <c r="AP16" s="90" t="s">
        <v>733</v>
      </c>
      <c r="AQ16" s="90" t="s">
        <v>1084</v>
      </c>
      <c r="AR16" s="68"/>
      <c r="AS16" s="68"/>
      <c r="AT16" s="68"/>
      <c r="AU16" s="68"/>
    </row>
    <row r="17" spans="1:47" ht="15" customHeight="1">
      <c r="A17" s="100" t="s">
        <v>1208</v>
      </c>
      <c r="B17" s="81" t="s">
        <v>1214</v>
      </c>
      <c r="C17" s="67" t="s">
        <v>1207</v>
      </c>
      <c r="D17" s="81" t="s">
        <v>586</v>
      </c>
      <c r="E17" s="68"/>
      <c r="F17" s="70" t="s">
        <v>496</v>
      </c>
      <c r="G17" s="81" t="s">
        <v>1220</v>
      </c>
      <c r="H17" s="81" t="s">
        <v>490</v>
      </c>
      <c r="I17" s="81" t="s">
        <v>575</v>
      </c>
      <c r="J17" s="81" t="s">
        <v>491</v>
      </c>
      <c r="K17" s="81" t="s">
        <v>573</v>
      </c>
      <c r="L17" s="81" t="s">
        <v>500</v>
      </c>
      <c r="M17" s="81" t="s">
        <v>576</v>
      </c>
      <c r="N17" s="68"/>
      <c r="O17" s="68"/>
      <c r="P17" s="68"/>
      <c r="Q17" s="16">
        <v>767931910432</v>
      </c>
      <c r="R17" s="72">
        <v>1210</v>
      </c>
      <c r="S17" s="8">
        <f t="shared" ref="S17:S22" si="1">R17*0.7</f>
        <v>847</v>
      </c>
      <c r="T17" s="76" t="s">
        <v>141</v>
      </c>
      <c r="U17" s="77" t="s">
        <v>493</v>
      </c>
      <c r="V17" s="22">
        <v>4.25</v>
      </c>
      <c r="W17" s="22">
        <v>21</v>
      </c>
      <c r="X17" s="22">
        <v>33</v>
      </c>
      <c r="Y17" s="25">
        <v>10</v>
      </c>
      <c r="Z17" s="22">
        <v>31.375</v>
      </c>
      <c r="AA17" s="22">
        <v>20</v>
      </c>
      <c r="AB17" s="22">
        <v>4.75</v>
      </c>
      <c r="AC17" s="22">
        <v>10</v>
      </c>
      <c r="AD17" s="81">
        <v>98</v>
      </c>
      <c r="AE17" s="81">
        <v>120</v>
      </c>
      <c r="AF17" s="81">
        <v>0.82</v>
      </c>
      <c r="AG17" s="81" t="s">
        <v>172</v>
      </c>
      <c r="AH17" s="80" t="s">
        <v>487</v>
      </c>
      <c r="AI17" s="81" t="s">
        <v>141</v>
      </c>
      <c r="AJ17" s="68" t="s">
        <v>141</v>
      </c>
      <c r="AK17" s="81" t="s">
        <v>141</v>
      </c>
      <c r="AL17" s="69" t="s">
        <v>222</v>
      </c>
      <c r="AM17" s="69" t="s">
        <v>494</v>
      </c>
      <c r="AN17" s="9" t="s">
        <v>735</v>
      </c>
      <c r="AO17" s="9" t="s">
        <v>743</v>
      </c>
      <c r="AP17" s="90" t="s">
        <v>733</v>
      </c>
      <c r="AQ17" s="90" t="s">
        <v>1085</v>
      </c>
      <c r="AR17" s="68" t="s">
        <v>1086</v>
      </c>
      <c r="AS17" s="68"/>
      <c r="AT17" s="68"/>
      <c r="AU17" s="68"/>
    </row>
    <row r="18" spans="1:47" ht="15" customHeight="1">
      <c r="A18" s="100" t="s">
        <v>1209</v>
      </c>
      <c r="B18" s="81" t="s">
        <v>1215</v>
      </c>
      <c r="C18" s="67" t="s">
        <v>1207</v>
      </c>
      <c r="D18" s="81" t="s">
        <v>586</v>
      </c>
      <c r="E18" s="68"/>
      <c r="F18" s="70" t="s">
        <v>496</v>
      </c>
      <c r="G18" s="81" t="s">
        <v>1220</v>
      </c>
      <c r="H18" s="81" t="s">
        <v>490</v>
      </c>
      <c r="I18" s="81" t="s">
        <v>575</v>
      </c>
      <c r="J18" s="81" t="s">
        <v>491</v>
      </c>
      <c r="K18" s="81" t="s">
        <v>573</v>
      </c>
      <c r="L18" s="81" t="s">
        <v>500</v>
      </c>
      <c r="M18" s="81" t="s">
        <v>576</v>
      </c>
      <c r="N18" s="68"/>
      <c r="O18" s="68"/>
      <c r="P18" s="68"/>
      <c r="Q18" s="16">
        <v>767931910449</v>
      </c>
      <c r="R18" s="72">
        <v>1210</v>
      </c>
      <c r="S18" s="8">
        <f t="shared" si="1"/>
        <v>847</v>
      </c>
      <c r="T18" s="76" t="s">
        <v>141</v>
      </c>
      <c r="U18" s="77" t="s">
        <v>493</v>
      </c>
      <c r="V18" s="22">
        <v>4.25</v>
      </c>
      <c r="W18" s="22">
        <v>21</v>
      </c>
      <c r="X18" s="22">
        <v>33</v>
      </c>
      <c r="Y18" s="25">
        <v>10</v>
      </c>
      <c r="Z18" s="22">
        <v>31.375</v>
      </c>
      <c r="AA18" s="22">
        <v>20</v>
      </c>
      <c r="AB18" s="22">
        <v>4.75</v>
      </c>
      <c r="AC18" s="22">
        <v>10</v>
      </c>
      <c r="AD18" s="81">
        <v>98</v>
      </c>
      <c r="AE18" s="81">
        <v>120</v>
      </c>
      <c r="AF18" s="81">
        <v>0.82</v>
      </c>
      <c r="AG18" s="81" t="s">
        <v>172</v>
      </c>
      <c r="AH18" s="80" t="s">
        <v>487</v>
      </c>
      <c r="AI18" s="81" t="s">
        <v>141</v>
      </c>
      <c r="AJ18" s="68" t="s">
        <v>141</v>
      </c>
      <c r="AK18" s="81" t="s">
        <v>141</v>
      </c>
      <c r="AL18" s="69" t="s">
        <v>222</v>
      </c>
      <c r="AM18" s="69" t="s">
        <v>495</v>
      </c>
      <c r="AN18" s="9" t="s">
        <v>735</v>
      </c>
      <c r="AO18" s="9" t="s">
        <v>743</v>
      </c>
      <c r="AP18" s="90" t="s">
        <v>733</v>
      </c>
      <c r="AQ18" s="90" t="s">
        <v>1085</v>
      </c>
      <c r="AR18" s="68" t="s">
        <v>1086</v>
      </c>
      <c r="AS18" s="68"/>
      <c r="AT18" s="68"/>
      <c r="AU18" s="68"/>
    </row>
    <row r="19" spans="1:47" ht="15" customHeight="1">
      <c r="A19" s="100" t="s">
        <v>1210</v>
      </c>
      <c r="B19" s="81" t="s">
        <v>1216</v>
      </c>
      <c r="C19" s="67" t="s">
        <v>1207</v>
      </c>
      <c r="D19" s="81" t="s">
        <v>586</v>
      </c>
      <c r="E19" s="68"/>
      <c r="F19" s="70" t="s">
        <v>496</v>
      </c>
      <c r="G19" s="68" t="s">
        <v>1221</v>
      </c>
      <c r="H19" s="81" t="s">
        <v>490</v>
      </c>
      <c r="I19" s="81" t="s">
        <v>575</v>
      </c>
      <c r="J19" s="81" t="s">
        <v>491</v>
      </c>
      <c r="K19" s="81" t="s">
        <v>573</v>
      </c>
      <c r="L19" s="81" t="s">
        <v>500</v>
      </c>
      <c r="M19" s="81" t="s">
        <v>576</v>
      </c>
      <c r="N19" s="68"/>
      <c r="O19" s="68"/>
      <c r="P19" s="68"/>
      <c r="Q19" s="16">
        <v>767931910456</v>
      </c>
      <c r="R19" s="72">
        <v>1310</v>
      </c>
      <c r="S19" s="8">
        <f t="shared" si="1"/>
        <v>916.99999999999989</v>
      </c>
      <c r="T19" s="76" t="s">
        <v>141</v>
      </c>
      <c r="U19" s="77" t="s">
        <v>498</v>
      </c>
      <c r="V19" s="22">
        <v>4.25</v>
      </c>
      <c r="W19" s="22">
        <v>21</v>
      </c>
      <c r="X19" s="22">
        <v>40.5</v>
      </c>
      <c r="Y19" s="25">
        <v>14</v>
      </c>
      <c r="Z19" s="22">
        <v>38.875</v>
      </c>
      <c r="AA19" s="22">
        <v>20</v>
      </c>
      <c r="AB19" s="22">
        <v>4.75</v>
      </c>
      <c r="AC19" s="22">
        <v>14</v>
      </c>
      <c r="AD19" s="81">
        <v>133</v>
      </c>
      <c r="AE19" s="81">
        <v>120</v>
      </c>
      <c r="AF19" s="81">
        <v>1.1100000000000001</v>
      </c>
      <c r="AG19" s="81" t="s">
        <v>172</v>
      </c>
      <c r="AH19" s="80" t="s">
        <v>487</v>
      </c>
      <c r="AI19" s="81" t="s">
        <v>141</v>
      </c>
      <c r="AJ19" s="68" t="s">
        <v>141</v>
      </c>
      <c r="AK19" s="81" t="s">
        <v>141</v>
      </c>
      <c r="AL19" s="69" t="s">
        <v>222</v>
      </c>
      <c r="AM19" s="69" t="s">
        <v>494</v>
      </c>
      <c r="AN19" s="9" t="s">
        <v>735</v>
      </c>
      <c r="AO19" s="9" t="s">
        <v>743</v>
      </c>
      <c r="AP19" s="90" t="s">
        <v>733</v>
      </c>
      <c r="AQ19" s="90" t="s">
        <v>1087</v>
      </c>
      <c r="AR19" s="68" t="s">
        <v>1088</v>
      </c>
      <c r="AS19" s="68"/>
      <c r="AT19" s="68"/>
      <c r="AU19" s="68"/>
    </row>
    <row r="20" spans="1:47" ht="15" customHeight="1">
      <c r="A20" s="100" t="s">
        <v>1211</v>
      </c>
      <c r="B20" s="81" t="s">
        <v>1217</v>
      </c>
      <c r="C20" s="67" t="s">
        <v>1207</v>
      </c>
      <c r="D20" s="81" t="s">
        <v>586</v>
      </c>
      <c r="E20" s="68"/>
      <c r="F20" s="70" t="s">
        <v>496</v>
      </c>
      <c r="G20" s="68" t="s">
        <v>1222</v>
      </c>
      <c r="H20" s="81" t="s">
        <v>490</v>
      </c>
      <c r="I20" s="81" t="s">
        <v>575</v>
      </c>
      <c r="J20" s="81" t="s">
        <v>491</v>
      </c>
      <c r="K20" s="81" t="s">
        <v>573</v>
      </c>
      <c r="L20" s="81" t="s">
        <v>500</v>
      </c>
      <c r="M20" s="81" t="s">
        <v>576</v>
      </c>
      <c r="N20" s="68"/>
      <c r="O20" s="68"/>
      <c r="P20" s="68"/>
      <c r="Q20" s="16">
        <v>767931910463</v>
      </c>
      <c r="R20" s="72">
        <v>1310</v>
      </c>
      <c r="S20" s="8">
        <f t="shared" si="1"/>
        <v>916.99999999999989</v>
      </c>
      <c r="T20" s="76" t="s">
        <v>141</v>
      </c>
      <c r="U20" s="77" t="s">
        <v>498</v>
      </c>
      <c r="V20" s="22">
        <v>4.25</v>
      </c>
      <c r="W20" s="22">
        <v>21</v>
      </c>
      <c r="X20" s="22">
        <v>40.5</v>
      </c>
      <c r="Y20" s="25">
        <v>14</v>
      </c>
      <c r="Z20" s="22">
        <v>38.875</v>
      </c>
      <c r="AA20" s="22">
        <v>20</v>
      </c>
      <c r="AB20" s="22">
        <v>4.75</v>
      </c>
      <c r="AC20" s="22">
        <v>14</v>
      </c>
      <c r="AD20" s="81">
        <v>133</v>
      </c>
      <c r="AE20" s="81">
        <v>120</v>
      </c>
      <c r="AF20" s="81">
        <v>1.1100000000000001</v>
      </c>
      <c r="AG20" s="81" t="s">
        <v>172</v>
      </c>
      <c r="AH20" s="80" t="s">
        <v>487</v>
      </c>
      <c r="AI20" s="81" t="s">
        <v>141</v>
      </c>
      <c r="AJ20" s="68" t="s">
        <v>141</v>
      </c>
      <c r="AK20" s="81" t="s">
        <v>141</v>
      </c>
      <c r="AL20" s="69" t="s">
        <v>222</v>
      </c>
      <c r="AM20" s="69" t="s">
        <v>495</v>
      </c>
      <c r="AN20" s="9" t="s">
        <v>735</v>
      </c>
      <c r="AO20" s="9" t="s">
        <v>743</v>
      </c>
      <c r="AP20" s="90" t="s">
        <v>733</v>
      </c>
      <c r="AQ20" s="90" t="s">
        <v>1087</v>
      </c>
      <c r="AR20" s="68" t="s">
        <v>1088</v>
      </c>
      <c r="AS20" s="68"/>
      <c r="AT20" s="68"/>
      <c r="AU20" s="68"/>
    </row>
    <row r="21" spans="1:47" ht="15" customHeight="1">
      <c r="A21" s="100" t="s">
        <v>1212</v>
      </c>
      <c r="B21" s="81" t="s">
        <v>1218</v>
      </c>
      <c r="C21" s="67" t="s">
        <v>1207</v>
      </c>
      <c r="D21" s="81" t="s">
        <v>586</v>
      </c>
      <c r="E21" s="68"/>
      <c r="F21" s="70" t="s">
        <v>496</v>
      </c>
      <c r="G21" s="68" t="s">
        <v>1223</v>
      </c>
      <c r="H21" s="81" t="s">
        <v>490</v>
      </c>
      <c r="I21" s="81" t="s">
        <v>575</v>
      </c>
      <c r="J21" s="81" t="s">
        <v>491</v>
      </c>
      <c r="K21" s="81" t="s">
        <v>573</v>
      </c>
      <c r="L21" s="81" t="s">
        <v>500</v>
      </c>
      <c r="M21" s="81" t="s">
        <v>576</v>
      </c>
      <c r="N21" s="68"/>
      <c r="O21" s="68"/>
      <c r="P21" s="68"/>
      <c r="Q21" s="16">
        <v>767931910470</v>
      </c>
      <c r="R21" s="72">
        <v>1410</v>
      </c>
      <c r="S21" s="8">
        <f t="shared" si="1"/>
        <v>986.99999999999989</v>
      </c>
      <c r="T21" s="76" t="s">
        <v>141</v>
      </c>
      <c r="U21" s="77" t="s">
        <v>498</v>
      </c>
      <c r="V21" s="22">
        <v>4.25</v>
      </c>
      <c r="W21" s="22">
        <v>21</v>
      </c>
      <c r="X21" s="22">
        <v>40.5</v>
      </c>
      <c r="Y21" s="25">
        <v>18</v>
      </c>
      <c r="Z21" s="22">
        <v>49.25</v>
      </c>
      <c r="AA21" s="22">
        <v>20</v>
      </c>
      <c r="AB21" s="22">
        <v>4.75</v>
      </c>
      <c r="AC21" s="22">
        <v>18</v>
      </c>
      <c r="AD21" s="81">
        <v>168</v>
      </c>
      <c r="AE21" s="81">
        <v>120</v>
      </c>
      <c r="AF21" s="81">
        <v>1.4</v>
      </c>
      <c r="AG21" s="81" t="s">
        <v>172</v>
      </c>
      <c r="AH21" s="80" t="s">
        <v>487</v>
      </c>
      <c r="AI21" s="81" t="s">
        <v>141</v>
      </c>
      <c r="AJ21" s="68" t="s">
        <v>141</v>
      </c>
      <c r="AK21" s="81" t="s">
        <v>141</v>
      </c>
      <c r="AL21" s="69" t="s">
        <v>222</v>
      </c>
      <c r="AM21" s="68" t="s">
        <v>494</v>
      </c>
      <c r="AN21" s="9" t="s">
        <v>735</v>
      </c>
      <c r="AO21" s="9" t="s">
        <v>743</v>
      </c>
      <c r="AP21" s="90" t="s">
        <v>733</v>
      </c>
      <c r="AQ21" s="90" t="s">
        <v>1089</v>
      </c>
      <c r="AR21" s="68" t="s">
        <v>1090</v>
      </c>
      <c r="AS21" s="68"/>
      <c r="AT21" s="68"/>
      <c r="AU21" s="68"/>
    </row>
    <row r="22" spans="1:47" ht="15" customHeight="1">
      <c r="A22" s="100" t="s">
        <v>1213</v>
      </c>
      <c r="B22" s="81" t="s">
        <v>1219</v>
      </c>
      <c r="C22" s="67" t="s">
        <v>1207</v>
      </c>
      <c r="D22" s="81" t="s">
        <v>586</v>
      </c>
      <c r="E22" s="68"/>
      <c r="F22" s="70" t="s">
        <v>496</v>
      </c>
      <c r="G22" s="68" t="s">
        <v>1224</v>
      </c>
      <c r="H22" s="81" t="s">
        <v>490</v>
      </c>
      <c r="I22" s="81" t="s">
        <v>575</v>
      </c>
      <c r="J22" s="81" t="s">
        <v>491</v>
      </c>
      <c r="K22" s="81" t="s">
        <v>573</v>
      </c>
      <c r="L22" s="81" t="s">
        <v>500</v>
      </c>
      <c r="M22" s="81" t="s">
        <v>576</v>
      </c>
      <c r="N22" s="68"/>
      <c r="O22" s="68"/>
      <c r="P22" s="68"/>
      <c r="Q22" s="16">
        <v>767931910487</v>
      </c>
      <c r="R22" s="72">
        <v>1410</v>
      </c>
      <c r="S22" s="8">
        <f t="shared" si="1"/>
        <v>986.99999999999989</v>
      </c>
      <c r="T22" s="76" t="s">
        <v>141</v>
      </c>
      <c r="U22" s="77" t="s">
        <v>498</v>
      </c>
      <c r="V22" s="22">
        <v>4.25</v>
      </c>
      <c r="W22" s="22">
        <v>21</v>
      </c>
      <c r="X22" s="22">
        <v>40.5</v>
      </c>
      <c r="Y22" s="25">
        <v>18</v>
      </c>
      <c r="Z22" s="22">
        <v>49.25</v>
      </c>
      <c r="AA22" s="22">
        <v>20</v>
      </c>
      <c r="AB22" s="22">
        <v>4.75</v>
      </c>
      <c r="AC22" s="22">
        <v>18</v>
      </c>
      <c r="AD22" s="81">
        <v>168</v>
      </c>
      <c r="AE22" s="81">
        <v>120</v>
      </c>
      <c r="AF22" s="81">
        <v>1.4</v>
      </c>
      <c r="AG22" s="81" t="s">
        <v>172</v>
      </c>
      <c r="AH22" s="80" t="s">
        <v>487</v>
      </c>
      <c r="AI22" s="81" t="s">
        <v>141</v>
      </c>
      <c r="AJ22" s="68" t="s">
        <v>141</v>
      </c>
      <c r="AK22" s="81" t="s">
        <v>141</v>
      </c>
      <c r="AL22" s="68" t="s">
        <v>222</v>
      </c>
      <c r="AM22" s="69" t="s">
        <v>495</v>
      </c>
      <c r="AN22" s="9" t="s">
        <v>735</v>
      </c>
      <c r="AO22" s="9" t="s">
        <v>743</v>
      </c>
      <c r="AP22" s="90" t="s">
        <v>733</v>
      </c>
      <c r="AQ22" s="90" t="s">
        <v>1089</v>
      </c>
      <c r="AR22" s="68" t="s">
        <v>1090</v>
      </c>
      <c r="AS22" s="68"/>
      <c r="AT22" s="68"/>
      <c r="AU22" s="68"/>
    </row>
    <row r="23" spans="1:47" ht="15" customHeight="1">
      <c r="A23" s="64" t="s">
        <v>1602</v>
      </c>
      <c r="B23" s="64" t="s">
        <v>585</v>
      </c>
      <c r="C23" s="65" t="s">
        <v>574</v>
      </c>
      <c r="D23" s="81" t="s">
        <v>586</v>
      </c>
      <c r="E23" s="70" t="s">
        <v>497</v>
      </c>
      <c r="F23" s="81"/>
      <c r="G23" s="68" t="s">
        <v>1542</v>
      </c>
      <c r="H23" s="68" t="s">
        <v>578</v>
      </c>
      <c r="I23" s="68" t="s">
        <v>579</v>
      </c>
      <c r="J23" s="68" t="s">
        <v>580</v>
      </c>
      <c r="K23" s="68" t="s">
        <v>581</v>
      </c>
      <c r="L23" s="68" t="s">
        <v>582</v>
      </c>
      <c r="M23" s="68"/>
      <c r="N23" s="68"/>
      <c r="O23" s="68"/>
      <c r="P23" s="68"/>
      <c r="Q23" s="16">
        <v>767931501890</v>
      </c>
      <c r="R23" s="73">
        <v>65</v>
      </c>
      <c r="S23" s="8">
        <f t="shared" ref="S23:S25" si="2">R23*0.7</f>
        <v>45.5</v>
      </c>
      <c r="T23" s="76" t="s">
        <v>141</v>
      </c>
      <c r="U23" s="78" t="s">
        <v>486</v>
      </c>
      <c r="V23" s="22">
        <v>4</v>
      </c>
      <c r="W23" s="22">
        <v>5</v>
      </c>
      <c r="X23" s="22">
        <v>10</v>
      </c>
      <c r="Y23" s="25">
        <v>2</v>
      </c>
      <c r="Z23" s="22">
        <v>1.625</v>
      </c>
      <c r="AA23" s="22">
        <v>1.625</v>
      </c>
      <c r="AB23" s="22">
        <v>2</v>
      </c>
      <c r="AC23" s="24">
        <v>0.6</v>
      </c>
      <c r="AD23" s="68"/>
      <c r="AE23" s="68"/>
      <c r="AF23" s="68"/>
      <c r="AG23" s="81"/>
      <c r="AH23" s="80" t="s">
        <v>487</v>
      </c>
      <c r="AI23" s="68"/>
      <c r="AJ23" s="68"/>
      <c r="AK23" s="81"/>
      <c r="AL23" s="68" t="s">
        <v>150</v>
      </c>
      <c r="AM23" s="68" t="s">
        <v>149</v>
      </c>
      <c r="AN23" s="68" t="s">
        <v>2174</v>
      </c>
      <c r="AO23" s="68"/>
      <c r="AP23" s="90" t="s">
        <v>733</v>
      </c>
      <c r="AQ23" s="90"/>
      <c r="AR23" s="68"/>
      <c r="AS23" s="68"/>
      <c r="AT23" s="68"/>
      <c r="AU23" s="68"/>
    </row>
    <row r="24" spans="1:47" ht="15" customHeight="1">
      <c r="A24" s="64" t="s">
        <v>1603</v>
      </c>
      <c r="B24" s="64" t="s">
        <v>584</v>
      </c>
      <c r="C24" s="65" t="s">
        <v>574</v>
      </c>
      <c r="D24" s="81" t="s">
        <v>586</v>
      </c>
      <c r="E24" s="70" t="s">
        <v>497</v>
      </c>
      <c r="F24" s="70"/>
      <c r="G24" s="68" t="s">
        <v>1540</v>
      </c>
      <c r="H24" s="81" t="s">
        <v>578</v>
      </c>
      <c r="I24" s="81" t="s">
        <v>579</v>
      </c>
      <c r="J24" s="81" t="s">
        <v>580</v>
      </c>
      <c r="K24" s="81" t="s">
        <v>581</v>
      </c>
      <c r="L24" s="81" t="s">
        <v>582</v>
      </c>
      <c r="M24" s="68"/>
      <c r="N24" s="68"/>
      <c r="O24" s="68"/>
      <c r="P24" s="68"/>
      <c r="Q24" s="16">
        <v>767931501913</v>
      </c>
      <c r="R24" s="74">
        <v>65</v>
      </c>
      <c r="S24" s="8">
        <f t="shared" si="2"/>
        <v>45.5</v>
      </c>
      <c r="T24" s="76" t="s">
        <v>141</v>
      </c>
      <c r="U24" s="79" t="s">
        <v>486</v>
      </c>
      <c r="V24" s="22">
        <v>4</v>
      </c>
      <c r="W24" s="22">
        <v>5</v>
      </c>
      <c r="X24" s="22">
        <v>10</v>
      </c>
      <c r="Y24" s="25">
        <v>2</v>
      </c>
      <c r="Z24" s="22">
        <v>1.625</v>
      </c>
      <c r="AA24" s="22">
        <v>1.625</v>
      </c>
      <c r="AB24" s="22">
        <v>2</v>
      </c>
      <c r="AC24" s="24">
        <v>0.6</v>
      </c>
      <c r="AD24" s="68"/>
      <c r="AE24" s="68"/>
      <c r="AF24" s="68"/>
      <c r="AG24" s="81"/>
      <c r="AH24" s="80" t="s">
        <v>487</v>
      </c>
      <c r="AI24" s="68"/>
      <c r="AJ24" s="68"/>
      <c r="AK24" s="81"/>
      <c r="AL24" s="68" t="s">
        <v>150</v>
      </c>
      <c r="AM24" s="68" t="s">
        <v>144</v>
      </c>
      <c r="AN24" s="68" t="s">
        <v>2174</v>
      </c>
      <c r="AO24" s="68"/>
      <c r="AP24" s="90" t="s">
        <v>733</v>
      </c>
      <c r="AQ24" s="90"/>
      <c r="AR24" s="68"/>
      <c r="AS24" s="68"/>
      <c r="AT24" s="68"/>
      <c r="AU24" s="68"/>
    </row>
    <row r="25" spans="1:47" ht="15" customHeight="1">
      <c r="A25" s="64" t="s">
        <v>1604</v>
      </c>
      <c r="B25" s="81" t="s">
        <v>583</v>
      </c>
      <c r="C25" s="65" t="s">
        <v>574</v>
      </c>
      <c r="D25" s="81" t="s">
        <v>586</v>
      </c>
      <c r="E25" s="70" t="s">
        <v>497</v>
      </c>
      <c r="F25" s="70"/>
      <c r="G25" s="68" t="s">
        <v>1541</v>
      </c>
      <c r="H25" s="81" t="s">
        <v>578</v>
      </c>
      <c r="I25" s="81" t="s">
        <v>579</v>
      </c>
      <c r="J25" s="81" t="s">
        <v>580</v>
      </c>
      <c r="K25" s="81" t="s">
        <v>581</v>
      </c>
      <c r="L25" s="81" t="s">
        <v>582</v>
      </c>
      <c r="M25" s="68"/>
      <c r="N25" s="68"/>
      <c r="O25" s="68"/>
      <c r="P25" s="68"/>
      <c r="Q25" s="16">
        <v>767931501883</v>
      </c>
      <c r="R25" s="75">
        <v>55</v>
      </c>
      <c r="S25" s="8">
        <f t="shared" si="2"/>
        <v>38.5</v>
      </c>
      <c r="T25" s="76" t="s">
        <v>141</v>
      </c>
      <c r="U25" s="79" t="s">
        <v>486</v>
      </c>
      <c r="V25" s="22">
        <v>4</v>
      </c>
      <c r="W25" s="22">
        <v>5</v>
      </c>
      <c r="X25" s="22">
        <v>10</v>
      </c>
      <c r="Y25" s="25">
        <v>2</v>
      </c>
      <c r="Z25" s="22">
        <v>1.625</v>
      </c>
      <c r="AA25" s="22">
        <v>1.625</v>
      </c>
      <c r="AB25" s="22">
        <v>2</v>
      </c>
      <c r="AC25" s="24">
        <v>0.6</v>
      </c>
      <c r="AD25" s="68"/>
      <c r="AE25" s="68"/>
      <c r="AF25" s="68"/>
      <c r="AG25" s="81"/>
      <c r="AH25" s="80" t="s">
        <v>487</v>
      </c>
      <c r="AI25" s="68" t="s">
        <v>141</v>
      </c>
      <c r="AJ25" s="68" t="s">
        <v>141</v>
      </c>
      <c r="AK25" s="81" t="s">
        <v>141</v>
      </c>
      <c r="AL25" s="68" t="s">
        <v>150</v>
      </c>
      <c r="AM25" s="68" t="s">
        <v>146</v>
      </c>
      <c r="AN25" s="68" t="s">
        <v>2174</v>
      </c>
      <c r="AO25" s="68"/>
      <c r="AP25" s="90" t="s">
        <v>733</v>
      </c>
      <c r="AQ25" s="90"/>
      <c r="AR25" s="68"/>
      <c r="AS25" s="68"/>
      <c r="AT25" s="68"/>
      <c r="AU25" s="68"/>
    </row>
    <row r="26" spans="1:47" s="103" customFormat="1" ht="15" customHeight="1">
      <c r="A26" s="126" t="s">
        <v>1412</v>
      </c>
      <c r="B26" s="103" t="s">
        <v>1575</v>
      </c>
      <c r="C26" s="103" t="s">
        <v>1225</v>
      </c>
      <c r="D26" s="103" t="s">
        <v>586</v>
      </c>
      <c r="G26" s="103" t="s">
        <v>1566</v>
      </c>
      <c r="H26" s="103" t="s">
        <v>2241</v>
      </c>
      <c r="I26" s="103" t="s">
        <v>2242</v>
      </c>
      <c r="J26" s="103" t="s">
        <v>2243</v>
      </c>
      <c r="K26" s="103" t="s">
        <v>2244</v>
      </c>
      <c r="L26" s="103" t="s">
        <v>501</v>
      </c>
      <c r="Q26" s="120">
        <v>767931910494</v>
      </c>
      <c r="R26" s="97">
        <v>2610</v>
      </c>
      <c r="S26" s="97">
        <f t="shared" ref="S26:S34" si="3">R26*0.7</f>
        <v>1826.9999999999998</v>
      </c>
      <c r="T26" s="127" t="s">
        <v>141</v>
      </c>
      <c r="V26" s="128">
        <v>27</v>
      </c>
      <c r="W26" s="128">
        <v>22.5</v>
      </c>
      <c r="X26" s="128">
        <v>4</v>
      </c>
      <c r="Y26" s="128">
        <v>30</v>
      </c>
      <c r="Z26" s="137"/>
      <c r="AA26" s="137"/>
      <c r="AB26" s="137"/>
      <c r="AC26" s="137"/>
      <c r="AD26" s="104">
        <v>300</v>
      </c>
      <c r="AE26" s="104">
        <v>120</v>
      </c>
      <c r="AF26" s="104"/>
      <c r="AG26" s="104"/>
      <c r="AH26" s="80" t="s">
        <v>487</v>
      </c>
      <c r="AI26" s="81" t="s">
        <v>141</v>
      </c>
      <c r="AJ26" s="81" t="s">
        <v>141</v>
      </c>
      <c r="AK26" s="81" t="s">
        <v>141</v>
      </c>
      <c r="AL26" s="103" t="s">
        <v>222</v>
      </c>
      <c r="AM26" s="103" t="s">
        <v>495</v>
      </c>
      <c r="AN26" s="104"/>
      <c r="AO26" s="104"/>
      <c r="AP26" s="90" t="s">
        <v>733</v>
      </c>
      <c r="AQ26" s="113"/>
    </row>
    <row r="27" spans="1:47" s="103" customFormat="1" ht="15" customHeight="1">
      <c r="A27" s="126" t="s">
        <v>1413</v>
      </c>
      <c r="B27" s="103" t="s">
        <v>1576</v>
      </c>
      <c r="C27" s="103" t="s">
        <v>1225</v>
      </c>
      <c r="D27" s="103" t="s">
        <v>586</v>
      </c>
      <c r="G27" s="103" t="s">
        <v>1567</v>
      </c>
      <c r="H27" s="103" t="s">
        <v>2241</v>
      </c>
      <c r="I27" s="103" t="s">
        <v>2242</v>
      </c>
      <c r="J27" s="103" t="s">
        <v>2243</v>
      </c>
      <c r="K27" s="103" t="s">
        <v>2244</v>
      </c>
      <c r="L27" s="103" t="s">
        <v>501</v>
      </c>
      <c r="Q27" s="120">
        <v>767931910500</v>
      </c>
      <c r="R27" s="97">
        <v>2310</v>
      </c>
      <c r="S27" s="97">
        <f t="shared" si="3"/>
        <v>1617</v>
      </c>
      <c r="T27" s="127" t="s">
        <v>141</v>
      </c>
      <c r="V27" s="128">
        <v>27</v>
      </c>
      <c r="W27" s="128">
        <v>22.5</v>
      </c>
      <c r="X27" s="128">
        <v>4</v>
      </c>
      <c r="Y27" s="128">
        <v>30</v>
      </c>
      <c r="Z27" s="137"/>
      <c r="AA27" s="137"/>
      <c r="AB27" s="137"/>
      <c r="AC27" s="137"/>
      <c r="AD27" s="104">
        <v>300</v>
      </c>
      <c r="AE27" s="104">
        <v>120</v>
      </c>
      <c r="AF27" s="104"/>
      <c r="AG27" s="104"/>
      <c r="AH27" s="80" t="s">
        <v>487</v>
      </c>
      <c r="AI27" s="81" t="s">
        <v>141</v>
      </c>
      <c r="AJ27" s="81" t="s">
        <v>141</v>
      </c>
      <c r="AK27" s="81" t="s">
        <v>141</v>
      </c>
      <c r="AL27" s="103" t="s">
        <v>222</v>
      </c>
      <c r="AM27" s="103" t="s">
        <v>494</v>
      </c>
      <c r="AN27" s="104"/>
      <c r="AO27" s="104"/>
      <c r="AP27" s="90" t="s">
        <v>733</v>
      </c>
      <c r="AQ27" s="113" t="s">
        <v>1379</v>
      </c>
      <c r="AR27" s="113" t="s">
        <v>1388</v>
      </c>
    </row>
    <row r="28" spans="1:47" s="103" customFormat="1" ht="15" customHeight="1">
      <c r="A28" s="126" t="s">
        <v>1414</v>
      </c>
      <c r="B28" s="103" t="s">
        <v>1577</v>
      </c>
      <c r="C28" s="103" t="s">
        <v>1225</v>
      </c>
      <c r="D28" s="103" t="s">
        <v>586</v>
      </c>
      <c r="G28" s="103" t="s">
        <v>1568</v>
      </c>
      <c r="H28" s="103" t="s">
        <v>2241</v>
      </c>
      <c r="I28" s="103" t="s">
        <v>2242</v>
      </c>
      <c r="J28" s="103" t="s">
        <v>2243</v>
      </c>
      <c r="K28" s="103" t="s">
        <v>2244</v>
      </c>
      <c r="L28" s="103" t="s">
        <v>501</v>
      </c>
      <c r="Q28" s="120">
        <v>767931910517</v>
      </c>
      <c r="R28" s="97">
        <v>2260</v>
      </c>
      <c r="S28" s="97">
        <f t="shared" si="3"/>
        <v>1582</v>
      </c>
      <c r="T28" s="127" t="s">
        <v>141</v>
      </c>
      <c r="V28" s="128">
        <v>31</v>
      </c>
      <c r="W28" s="128">
        <v>22.75</v>
      </c>
      <c r="X28" s="128">
        <v>5.25</v>
      </c>
      <c r="Y28" s="128">
        <v>30</v>
      </c>
      <c r="Z28" s="137"/>
      <c r="AA28" s="137"/>
      <c r="AB28" s="137"/>
      <c r="AC28" s="137"/>
      <c r="AD28" s="104">
        <v>300</v>
      </c>
      <c r="AE28" s="104">
        <v>120</v>
      </c>
      <c r="AF28" s="104"/>
      <c r="AG28" s="104"/>
      <c r="AH28" s="80" t="s">
        <v>487</v>
      </c>
      <c r="AI28" s="81" t="s">
        <v>141</v>
      </c>
      <c r="AJ28" s="81" t="s">
        <v>141</v>
      </c>
      <c r="AK28" s="81" t="s">
        <v>141</v>
      </c>
      <c r="AL28" s="103" t="s">
        <v>222</v>
      </c>
      <c r="AM28" s="103" t="s">
        <v>495</v>
      </c>
      <c r="AN28" s="104"/>
      <c r="AO28" s="104"/>
      <c r="AP28" s="90" t="s">
        <v>733</v>
      </c>
      <c r="AQ28" s="113"/>
    </row>
    <row r="29" spans="1:47" s="103" customFormat="1" ht="15" customHeight="1">
      <c r="A29" s="126" t="s">
        <v>1415</v>
      </c>
      <c r="B29" s="103" t="s">
        <v>1578</v>
      </c>
      <c r="C29" s="103" t="s">
        <v>1225</v>
      </c>
      <c r="D29" s="103" t="s">
        <v>586</v>
      </c>
      <c r="G29" s="103" t="s">
        <v>1569</v>
      </c>
      <c r="H29" s="103" t="s">
        <v>2241</v>
      </c>
      <c r="I29" s="103" t="s">
        <v>2242</v>
      </c>
      <c r="J29" s="103" t="s">
        <v>2243</v>
      </c>
      <c r="K29" s="103" t="s">
        <v>2244</v>
      </c>
      <c r="L29" s="103" t="s">
        <v>501</v>
      </c>
      <c r="Q29" s="120">
        <v>767931910524</v>
      </c>
      <c r="R29" s="97">
        <v>2060</v>
      </c>
      <c r="S29" s="97">
        <f t="shared" si="3"/>
        <v>1442</v>
      </c>
      <c r="T29" s="127" t="s">
        <v>141</v>
      </c>
      <c r="V29" s="128">
        <v>31</v>
      </c>
      <c r="W29" s="128">
        <v>22.75</v>
      </c>
      <c r="X29" s="128">
        <v>5.25</v>
      </c>
      <c r="Y29" s="128">
        <v>30</v>
      </c>
      <c r="Z29" s="137"/>
      <c r="AA29" s="137"/>
      <c r="AB29" s="137"/>
      <c r="AC29" s="137"/>
      <c r="AD29" s="104">
        <v>300</v>
      </c>
      <c r="AE29" s="104">
        <v>120</v>
      </c>
      <c r="AF29" s="104"/>
      <c r="AG29" s="104"/>
      <c r="AH29" s="80" t="s">
        <v>487</v>
      </c>
      <c r="AI29" s="81" t="s">
        <v>141</v>
      </c>
      <c r="AJ29" s="81" t="s">
        <v>141</v>
      </c>
      <c r="AK29" s="81" t="s">
        <v>141</v>
      </c>
      <c r="AL29" s="103" t="s">
        <v>222</v>
      </c>
      <c r="AM29" s="103" t="s">
        <v>494</v>
      </c>
      <c r="AN29" s="104"/>
      <c r="AO29" s="104"/>
      <c r="AP29" s="90" t="s">
        <v>733</v>
      </c>
      <c r="AQ29" s="113" t="s">
        <v>1381</v>
      </c>
      <c r="AR29" s="113" t="s">
        <v>1380</v>
      </c>
    </row>
    <row r="30" spans="1:47" s="103" customFormat="1" ht="15" customHeight="1">
      <c r="A30" s="126" t="s">
        <v>1416</v>
      </c>
      <c r="B30" s="103" t="s">
        <v>1579</v>
      </c>
      <c r="C30" s="103" t="s">
        <v>1225</v>
      </c>
      <c r="D30" s="103" t="s">
        <v>586</v>
      </c>
      <c r="G30" s="103" t="s">
        <v>1570</v>
      </c>
      <c r="H30" s="103" t="s">
        <v>2241</v>
      </c>
      <c r="I30" s="103" t="s">
        <v>2242</v>
      </c>
      <c r="J30" s="103" t="s">
        <v>2243</v>
      </c>
      <c r="K30" s="103" t="s">
        <v>2244</v>
      </c>
      <c r="L30" s="103" t="s">
        <v>501</v>
      </c>
      <c r="Q30" s="120">
        <v>767931910531</v>
      </c>
      <c r="R30" s="97">
        <v>2260</v>
      </c>
      <c r="S30" s="97">
        <f t="shared" si="3"/>
        <v>1582</v>
      </c>
      <c r="T30" s="127" t="s">
        <v>141</v>
      </c>
      <c r="V30" s="128">
        <v>34</v>
      </c>
      <c r="W30" s="128">
        <v>25.875</v>
      </c>
      <c r="X30" s="128">
        <v>4</v>
      </c>
      <c r="Y30" s="128">
        <v>30</v>
      </c>
      <c r="Z30" s="137"/>
      <c r="AA30" s="137"/>
      <c r="AB30" s="137"/>
      <c r="AC30" s="137"/>
      <c r="AD30" s="104">
        <v>300</v>
      </c>
      <c r="AE30" s="104">
        <v>120</v>
      </c>
      <c r="AF30" s="104"/>
      <c r="AG30" s="104"/>
      <c r="AH30" s="80" t="s">
        <v>487</v>
      </c>
      <c r="AI30" s="81" t="s">
        <v>141</v>
      </c>
      <c r="AJ30" s="81" t="s">
        <v>141</v>
      </c>
      <c r="AK30" s="81" t="s">
        <v>141</v>
      </c>
      <c r="AL30" s="103" t="s">
        <v>222</v>
      </c>
      <c r="AM30" s="103" t="s">
        <v>495</v>
      </c>
      <c r="AN30" s="104"/>
      <c r="AO30" s="104"/>
      <c r="AP30" s="90" t="s">
        <v>733</v>
      </c>
      <c r="AQ30" s="113"/>
    </row>
    <row r="31" spans="1:47" s="103" customFormat="1" ht="15" customHeight="1">
      <c r="A31" s="126" t="s">
        <v>1417</v>
      </c>
      <c r="B31" s="103" t="s">
        <v>1580</v>
      </c>
      <c r="C31" s="103" t="s">
        <v>1225</v>
      </c>
      <c r="D31" s="103" t="s">
        <v>586</v>
      </c>
      <c r="G31" s="103" t="s">
        <v>1571</v>
      </c>
      <c r="H31" s="103" t="s">
        <v>2241</v>
      </c>
      <c r="I31" s="103" t="s">
        <v>2242</v>
      </c>
      <c r="J31" s="103" t="s">
        <v>2243</v>
      </c>
      <c r="K31" s="103" t="s">
        <v>2244</v>
      </c>
      <c r="L31" s="103" t="s">
        <v>501</v>
      </c>
      <c r="Q31" s="120">
        <v>767931910548</v>
      </c>
      <c r="R31" s="97">
        <v>2060</v>
      </c>
      <c r="S31" s="97">
        <f t="shared" si="3"/>
        <v>1442</v>
      </c>
      <c r="T31" s="127" t="s">
        <v>141</v>
      </c>
      <c r="V31" s="128">
        <v>34</v>
      </c>
      <c r="W31" s="128">
        <v>25.875</v>
      </c>
      <c r="X31" s="128">
        <v>4</v>
      </c>
      <c r="Y31" s="128">
        <v>30</v>
      </c>
      <c r="Z31" s="137"/>
      <c r="AA31" s="137"/>
      <c r="AB31" s="137"/>
      <c r="AC31" s="137"/>
      <c r="AD31" s="104">
        <v>300</v>
      </c>
      <c r="AE31" s="104">
        <v>120</v>
      </c>
      <c r="AF31" s="104"/>
      <c r="AG31" s="104"/>
      <c r="AH31" s="80" t="s">
        <v>487</v>
      </c>
      <c r="AI31" s="81" t="s">
        <v>141</v>
      </c>
      <c r="AJ31" s="81" t="s">
        <v>141</v>
      </c>
      <c r="AK31" s="81" t="s">
        <v>141</v>
      </c>
      <c r="AL31" s="103" t="s">
        <v>222</v>
      </c>
      <c r="AM31" s="103" t="s">
        <v>494</v>
      </c>
      <c r="AN31" s="104"/>
      <c r="AO31" s="104"/>
      <c r="AP31" s="90" t="s">
        <v>733</v>
      </c>
      <c r="AQ31" s="113" t="s">
        <v>1382</v>
      </c>
      <c r="AR31" s="103" t="s">
        <v>1383</v>
      </c>
    </row>
    <row r="32" spans="1:47" s="103" customFormat="1" ht="15" customHeight="1">
      <c r="A32" s="126" t="s">
        <v>1418</v>
      </c>
      <c r="B32" s="103" t="s">
        <v>1581</v>
      </c>
      <c r="C32" s="103" t="s">
        <v>1225</v>
      </c>
      <c r="D32" s="103" t="s">
        <v>586</v>
      </c>
      <c r="G32" s="103" t="s">
        <v>1572</v>
      </c>
      <c r="H32" s="103" t="s">
        <v>2241</v>
      </c>
      <c r="I32" s="103" t="s">
        <v>2242</v>
      </c>
      <c r="J32" s="103" t="s">
        <v>2243</v>
      </c>
      <c r="K32" s="103" t="s">
        <v>2244</v>
      </c>
      <c r="L32" s="103" t="s">
        <v>501</v>
      </c>
      <c r="Q32" s="120">
        <v>767931910555</v>
      </c>
      <c r="R32" s="97">
        <v>3010</v>
      </c>
      <c r="S32" s="97">
        <f t="shared" si="3"/>
        <v>2107</v>
      </c>
      <c r="T32" s="127" t="s">
        <v>141</v>
      </c>
      <c r="V32" s="128">
        <v>40</v>
      </c>
      <c r="W32" s="128">
        <v>22.75</v>
      </c>
      <c r="X32" s="128">
        <v>6</v>
      </c>
      <c r="Y32" s="128">
        <v>60</v>
      </c>
      <c r="Z32" s="137"/>
      <c r="AA32" s="137"/>
      <c r="AB32" s="137"/>
      <c r="AC32" s="137"/>
      <c r="AD32" s="104">
        <v>400</v>
      </c>
      <c r="AE32" s="104">
        <v>120</v>
      </c>
      <c r="AF32" s="104"/>
      <c r="AG32" s="104"/>
      <c r="AH32" s="80" t="s">
        <v>487</v>
      </c>
      <c r="AI32" s="81" t="s">
        <v>141</v>
      </c>
      <c r="AJ32" s="81" t="s">
        <v>141</v>
      </c>
      <c r="AK32" s="81" t="s">
        <v>141</v>
      </c>
      <c r="AL32" s="103" t="s">
        <v>222</v>
      </c>
      <c r="AM32" s="103" t="s">
        <v>494</v>
      </c>
      <c r="AN32" s="104"/>
      <c r="AO32" s="104"/>
      <c r="AP32" s="90" t="s">
        <v>733</v>
      </c>
      <c r="AQ32" s="113" t="s">
        <v>1389</v>
      </c>
      <c r="AR32" s="103" t="s">
        <v>1390</v>
      </c>
    </row>
    <row r="33" spans="1:44" s="103" customFormat="1" ht="15" customHeight="1">
      <c r="A33" s="126" t="s">
        <v>1419</v>
      </c>
      <c r="B33" s="103" t="s">
        <v>1582</v>
      </c>
      <c r="C33" s="103" t="s">
        <v>1225</v>
      </c>
      <c r="D33" s="103" t="s">
        <v>586</v>
      </c>
      <c r="G33" s="103" t="s">
        <v>1573</v>
      </c>
      <c r="H33" s="103" t="s">
        <v>2241</v>
      </c>
      <c r="I33" s="103" t="s">
        <v>2242</v>
      </c>
      <c r="J33" s="103" t="s">
        <v>2243</v>
      </c>
      <c r="K33" s="103" t="s">
        <v>2244</v>
      </c>
      <c r="L33" s="103" t="s">
        <v>501</v>
      </c>
      <c r="Q33" s="120">
        <v>767931910562</v>
      </c>
      <c r="R33" s="97">
        <v>3060</v>
      </c>
      <c r="S33" s="97">
        <f t="shared" si="3"/>
        <v>2142</v>
      </c>
      <c r="T33" s="127" t="s">
        <v>141</v>
      </c>
      <c r="V33" s="128">
        <v>45</v>
      </c>
      <c r="W33" s="128">
        <v>22.75</v>
      </c>
      <c r="X33" s="128">
        <v>4</v>
      </c>
      <c r="Y33" s="128">
        <v>50</v>
      </c>
      <c r="Z33" s="137"/>
      <c r="AA33" s="137"/>
      <c r="AB33" s="137"/>
      <c r="AC33" s="137"/>
      <c r="AD33" s="104">
        <v>400</v>
      </c>
      <c r="AE33" s="104">
        <v>120</v>
      </c>
      <c r="AF33" s="104"/>
      <c r="AG33" s="104"/>
      <c r="AH33" s="80" t="s">
        <v>487</v>
      </c>
      <c r="AI33" s="81" t="s">
        <v>141</v>
      </c>
      <c r="AJ33" s="81" t="s">
        <v>141</v>
      </c>
      <c r="AK33" s="81" t="s">
        <v>141</v>
      </c>
      <c r="AL33" s="103" t="s">
        <v>222</v>
      </c>
      <c r="AM33" s="103" t="s">
        <v>495</v>
      </c>
      <c r="AN33" s="104"/>
      <c r="AO33" s="104"/>
      <c r="AP33" s="90" t="s">
        <v>733</v>
      </c>
      <c r="AQ33" s="113"/>
    </row>
    <row r="34" spans="1:44" s="103" customFormat="1" ht="15" customHeight="1">
      <c r="A34" s="126" t="s">
        <v>1420</v>
      </c>
      <c r="B34" s="103" t="s">
        <v>1583</v>
      </c>
      <c r="C34" s="103" t="s">
        <v>1225</v>
      </c>
      <c r="D34" s="103" t="s">
        <v>586</v>
      </c>
      <c r="G34" s="103" t="s">
        <v>1574</v>
      </c>
      <c r="H34" s="103" t="s">
        <v>2241</v>
      </c>
      <c r="I34" s="103" t="s">
        <v>2242</v>
      </c>
      <c r="J34" s="103" t="s">
        <v>2243</v>
      </c>
      <c r="K34" s="103" t="s">
        <v>2244</v>
      </c>
      <c r="L34" s="103" t="s">
        <v>501</v>
      </c>
      <c r="Q34" s="120">
        <v>767931910579</v>
      </c>
      <c r="R34" s="97">
        <v>2610</v>
      </c>
      <c r="S34" s="97">
        <f t="shared" si="3"/>
        <v>1826.9999999999998</v>
      </c>
      <c r="T34" s="127" t="s">
        <v>141</v>
      </c>
      <c r="V34" s="128">
        <v>45</v>
      </c>
      <c r="W34" s="128">
        <v>22.75</v>
      </c>
      <c r="X34" s="128">
        <v>4</v>
      </c>
      <c r="Y34" s="128">
        <v>50</v>
      </c>
      <c r="Z34" s="137"/>
      <c r="AA34" s="137"/>
      <c r="AB34" s="137"/>
      <c r="AC34" s="137"/>
      <c r="AD34" s="104">
        <v>400</v>
      </c>
      <c r="AE34" s="104">
        <v>120</v>
      </c>
      <c r="AF34" s="104"/>
      <c r="AG34" s="104"/>
      <c r="AH34" s="80" t="s">
        <v>487</v>
      </c>
      <c r="AI34" s="81" t="s">
        <v>141</v>
      </c>
      <c r="AJ34" s="81" t="s">
        <v>141</v>
      </c>
      <c r="AK34" s="81" t="s">
        <v>141</v>
      </c>
      <c r="AL34" s="103" t="s">
        <v>222</v>
      </c>
      <c r="AM34" s="103" t="s">
        <v>494</v>
      </c>
      <c r="AN34" s="104"/>
      <c r="AO34" s="104"/>
      <c r="AP34" s="90" t="s">
        <v>733</v>
      </c>
      <c r="AQ34" s="113" t="s">
        <v>1384</v>
      </c>
      <c r="AR34" s="103" t="s">
        <v>1385</v>
      </c>
    </row>
    <row r="35" spans="1:44" s="103" customFormat="1">
      <c r="Q35" s="120"/>
      <c r="AG35" s="111"/>
      <c r="AH35" s="111"/>
      <c r="AI35" s="111"/>
      <c r="AJ35" s="111"/>
      <c r="AK35" s="111"/>
    </row>
  </sheetData>
  <hyperlinks>
    <hyperlink ref="AN16" r:id="rId1"/>
    <hyperlink ref="AN17" r:id="rId2" display="Metro (300 Series) Collection"/>
    <hyperlink ref="AN18" r:id="rId3" display="Metro (300 Series) Collection"/>
    <hyperlink ref="AN19" r:id="rId4" display="Metro (300 Series) Collection"/>
    <hyperlink ref="AN20" r:id="rId5" display="Metro (300 Series) Collection"/>
    <hyperlink ref="AN21" r:id="rId6" display="Metro (300 Series) Collection"/>
    <hyperlink ref="AN22" r:id="rId7" display="Metro (300 Series) Collection"/>
    <hyperlink ref="AO3" r:id="rId8" tooltip="Broadway Collection Installation Manual"/>
    <hyperlink ref="AO2" r:id="rId9" tooltip="Broadway Collection Installation Manual"/>
    <hyperlink ref="AO4" r:id="rId10" tooltip="Broadway Collection Installation Manual"/>
    <hyperlink ref="AO6" r:id="rId11" tooltip="Broadway Collection Installation Manual"/>
    <hyperlink ref="AO5" r:id="rId12" tooltip="Broadway Collection Installation Manual"/>
    <hyperlink ref="AO7" r:id="rId13" tooltip="Broadway Collection Installation Manual"/>
    <hyperlink ref="AO9" r:id="rId14" tooltip="Broadway Collection Installation Manual"/>
    <hyperlink ref="AO8" r:id="rId15" tooltip="Broadway Collection Installation Manual"/>
    <hyperlink ref="AO10" r:id="rId16" tooltip="Broadway Collection Installation Manual"/>
    <hyperlink ref="AO12" r:id="rId17" tooltip="Broadway Collection Installation Manual"/>
    <hyperlink ref="AO11" r:id="rId18" tooltip="Broadway Collection Installation Manual"/>
    <hyperlink ref="AO13" r:id="rId19" tooltip="Broadway Collection Installation Manual"/>
    <hyperlink ref="AO15" r:id="rId20" tooltip="Broadway Collection Installation Manual"/>
    <hyperlink ref="AO14" r:id="rId21" tooltip="Broadway Collection Installation Manual"/>
    <hyperlink ref="AO16" r:id="rId22" tooltip="Broadway Collection Installation Manual"/>
    <hyperlink ref="AO17" r:id="rId23" tooltip="Metro Collection Installation Manual"/>
    <hyperlink ref="AO18" r:id="rId24" tooltip="Metro Collection Installation Manual"/>
    <hyperlink ref="AO19" r:id="rId25" tooltip="Metro Collection Installation Manual"/>
    <hyperlink ref="AO20" r:id="rId26" tooltip="Metro Collection Installation Manual"/>
    <hyperlink ref="AO21" r:id="rId27" tooltip="Metro Collection Installation Manual"/>
    <hyperlink ref="AO22" r:id="rId28" tooltip="Metro Collection Installation Manual"/>
    <hyperlink ref="AP3" r:id="rId29"/>
    <hyperlink ref="AP2" r:id="rId30"/>
    <hyperlink ref="AP4" r:id="rId31"/>
    <hyperlink ref="AP6" r:id="rId32"/>
    <hyperlink ref="AP5" r:id="rId33"/>
    <hyperlink ref="AP7" r:id="rId34"/>
    <hyperlink ref="AP9" r:id="rId35"/>
    <hyperlink ref="AP8" r:id="rId36"/>
    <hyperlink ref="AP10" r:id="rId37"/>
    <hyperlink ref="AP12" r:id="rId38"/>
    <hyperlink ref="AP11" r:id="rId39"/>
    <hyperlink ref="AP13" r:id="rId40"/>
    <hyperlink ref="AP15" r:id="rId41"/>
    <hyperlink ref="AP14" r:id="rId42"/>
    <hyperlink ref="AP16" r:id="rId43"/>
    <hyperlink ref="AP17" r:id="rId44"/>
    <hyperlink ref="AP18" r:id="rId45"/>
    <hyperlink ref="AP19" r:id="rId46"/>
    <hyperlink ref="AP20" r:id="rId47"/>
    <hyperlink ref="AP21" r:id="rId48"/>
    <hyperlink ref="AP22" r:id="rId49"/>
    <hyperlink ref="AP23" r:id="rId50"/>
    <hyperlink ref="AP24" r:id="rId51"/>
    <hyperlink ref="AP25" r:id="rId52"/>
    <hyperlink ref="AN14" r:id="rId53"/>
    <hyperlink ref="AN15" r:id="rId54"/>
    <hyperlink ref="AN13" r:id="rId55"/>
    <hyperlink ref="AN11" r:id="rId56"/>
    <hyperlink ref="AN12" r:id="rId57"/>
    <hyperlink ref="AN10" r:id="rId58"/>
    <hyperlink ref="AN8" r:id="rId59"/>
    <hyperlink ref="AN9" r:id="rId60"/>
    <hyperlink ref="AN7" r:id="rId61"/>
    <hyperlink ref="AN5" r:id="rId62"/>
    <hyperlink ref="AN6" r:id="rId63"/>
    <hyperlink ref="AN4" r:id="rId64"/>
    <hyperlink ref="AN2" r:id="rId65"/>
    <hyperlink ref="AN3" r:id="rId66"/>
    <hyperlink ref="AP26:AP34" r:id="rId67" display="Towel Warmer Warranty"/>
    <hyperlink ref="AR27" r:id="rId68"/>
    <hyperlink ref="AQ2" r:id="rId69"/>
    <hyperlink ref="AQ3" r:id="rId70"/>
    <hyperlink ref="AQ4" r:id="rId71"/>
    <hyperlink ref="AQ27" r:id="rId72"/>
    <hyperlink ref="AR3" r:id="rId73"/>
  </hyperlinks>
  <pageMargins left="0.7" right="0.7" top="0.75" bottom="0.75" header="0.3" footer="0.3"/>
  <pageSetup orientation="portrait" horizontalDpi="300" verticalDpi="300" r:id="rId74"/>
  <tableParts count="1">
    <tablePart r:id="rId7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workbookViewId="0">
      <pane xSplit="1" ySplit="1" topLeftCell="AC2" activePane="bottomRight" state="frozen"/>
      <selection pane="topRight" activeCell="B1" sqref="B1"/>
      <selection pane="bottomLeft" activeCell="A2" sqref="A2"/>
      <selection pane="bottomRight" activeCell="AG5" sqref="AG5"/>
    </sheetView>
  </sheetViews>
  <sheetFormatPr defaultRowHeight="15"/>
  <cols>
    <col min="1" max="1" width="25.28515625" style="54" customWidth="1"/>
    <col min="2" max="2" width="57.28515625" style="54" customWidth="1"/>
    <col min="3" max="3" width="22.85546875" style="54" customWidth="1"/>
    <col min="4" max="4" width="20" style="54" customWidth="1"/>
    <col min="5" max="5" width="25.7109375" style="54" customWidth="1"/>
    <col min="6" max="6" width="30" style="54" customWidth="1"/>
    <col min="7" max="7" width="28.7109375" style="54" customWidth="1"/>
    <col min="8" max="8" width="45.7109375" style="54" customWidth="1"/>
    <col min="9" max="9" width="30.7109375" style="54" customWidth="1"/>
    <col min="10" max="16" width="22.140625" style="54" customWidth="1"/>
    <col min="17" max="17" width="22.140625" style="54" hidden="1" customWidth="1"/>
    <col min="18" max="18" width="15.7109375" style="54" customWidth="1"/>
    <col min="19" max="19" width="13.7109375" style="54" customWidth="1"/>
    <col min="20" max="20" width="15.42578125" style="54" customWidth="1"/>
    <col min="21" max="21" width="30.28515625" style="54" customWidth="1"/>
    <col min="22" max="22" width="31" style="54" customWidth="1"/>
    <col min="23" max="23" width="28.140625" style="54" customWidth="1"/>
    <col min="24" max="24" width="13.85546875" style="54" customWidth="1"/>
    <col min="25" max="25" width="18" style="54" customWidth="1"/>
    <col min="26" max="26" width="22.7109375" style="54" customWidth="1"/>
    <col min="27" max="27" width="27.28515625" style="54" customWidth="1"/>
    <col min="28" max="28" width="18.5703125" style="54" customWidth="1"/>
    <col min="29" max="29" width="26.5703125" style="54" customWidth="1"/>
    <col min="30" max="30" width="21.85546875" style="54" customWidth="1"/>
    <col min="31" max="31" width="13.85546875" style="54" bestFit="1" customWidth="1"/>
    <col min="32" max="32" width="19.85546875" style="54" customWidth="1"/>
    <col min="33" max="33" width="11.42578125" style="54" customWidth="1"/>
    <col min="34" max="34" width="26.5703125" style="54" customWidth="1"/>
    <col min="35" max="35" width="25.140625" style="54" customWidth="1"/>
    <col min="36" max="36" width="26.5703125" style="54" customWidth="1"/>
    <col min="37" max="16384" width="9.140625" style="54"/>
  </cols>
  <sheetData>
    <row r="1" spans="1:36" s="3" customFormat="1" ht="18" customHeight="1" thickBot="1">
      <c r="A1" s="3" t="s">
        <v>0</v>
      </c>
      <c r="B1" s="3" t="s">
        <v>1</v>
      </c>
      <c r="C1" s="3" t="s">
        <v>2</v>
      </c>
      <c r="D1" s="3" t="s">
        <v>3</v>
      </c>
      <c r="E1" s="4" t="s">
        <v>528</v>
      </c>
      <c r="F1" s="4" t="s">
        <v>91</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5" t="s">
        <v>157</v>
      </c>
      <c r="X1" s="5" t="s">
        <v>158</v>
      </c>
      <c r="Y1" s="5" t="s">
        <v>159</v>
      </c>
      <c r="Z1" s="6" t="s">
        <v>21</v>
      </c>
      <c r="AA1" s="5" t="s">
        <v>160</v>
      </c>
      <c r="AB1" s="5" t="s">
        <v>161</v>
      </c>
      <c r="AC1" s="5" t="s">
        <v>162</v>
      </c>
      <c r="AD1" s="6" t="s">
        <v>22</v>
      </c>
      <c r="AE1" s="3" t="s">
        <v>543</v>
      </c>
      <c r="AF1" s="3" t="s">
        <v>1359</v>
      </c>
      <c r="AG1" s="3" t="s">
        <v>31</v>
      </c>
      <c r="AH1" s="3" t="s">
        <v>32</v>
      </c>
      <c r="AI1" s="3" t="s">
        <v>33</v>
      </c>
      <c r="AJ1" s="3" t="s">
        <v>34</v>
      </c>
    </row>
    <row r="2" spans="1:36" ht="15" customHeight="1">
      <c r="A2" s="13">
        <v>103810</v>
      </c>
      <c r="B2" s="81" t="s">
        <v>509</v>
      </c>
      <c r="C2" s="81" t="s">
        <v>661</v>
      </c>
      <c r="D2" s="81" t="s">
        <v>663</v>
      </c>
      <c r="E2" s="81" t="s">
        <v>529</v>
      </c>
      <c r="F2" s="81"/>
      <c r="G2" s="81"/>
      <c r="H2" s="13" t="s">
        <v>1521</v>
      </c>
      <c r="I2" s="83" t="s">
        <v>544</v>
      </c>
      <c r="J2" s="83" t="s">
        <v>545</v>
      </c>
      <c r="K2" s="83" t="s">
        <v>546</v>
      </c>
      <c r="L2" s="83" t="s">
        <v>547</v>
      </c>
      <c r="M2" s="83" t="s">
        <v>548</v>
      </c>
      <c r="N2" s="83"/>
      <c r="O2" s="83"/>
      <c r="P2" s="83"/>
      <c r="Q2" s="81"/>
      <c r="R2" s="7">
        <v>767931900013</v>
      </c>
      <c r="S2" s="8">
        <v>33</v>
      </c>
      <c r="T2" s="8">
        <f t="shared" ref="T2:T20" si="0">S2*0.7</f>
        <v>23.099999999999998</v>
      </c>
      <c r="U2" s="81" t="s">
        <v>141</v>
      </c>
      <c r="V2" s="81" t="s">
        <v>657</v>
      </c>
      <c r="W2" s="81">
        <v>4</v>
      </c>
      <c r="X2" s="81">
        <v>1</v>
      </c>
      <c r="Y2" s="81">
        <v>1</v>
      </c>
      <c r="Z2" s="81">
        <v>1</v>
      </c>
      <c r="AA2" s="23">
        <v>3</v>
      </c>
      <c r="AB2" s="23">
        <v>1</v>
      </c>
      <c r="AC2" s="23">
        <v>1</v>
      </c>
      <c r="AD2" s="18">
        <v>0.1</v>
      </c>
      <c r="AE2" s="20">
        <v>0.34</v>
      </c>
      <c r="AF2" s="81" t="s">
        <v>1360</v>
      </c>
      <c r="AG2" s="9" t="s">
        <v>1345</v>
      </c>
      <c r="AH2" s="81"/>
      <c r="AI2" s="81"/>
      <c r="AJ2" s="81"/>
    </row>
    <row r="3" spans="1:36" ht="15" customHeight="1">
      <c r="A3" s="13">
        <v>103811</v>
      </c>
      <c r="B3" s="81" t="s">
        <v>510</v>
      </c>
      <c r="C3" s="81" t="s">
        <v>661</v>
      </c>
      <c r="D3" s="81" t="s">
        <v>663</v>
      </c>
      <c r="E3" s="81" t="s">
        <v>530</v>
      </c>
      <c r="F3" s="81"/>
      <c r="G3" s="81"/>
      <c r="H3" s="13" t="s">
        <v>1522</v>
      </c>
      <c r="I3" s="81" t="s">
        <v>549</v>
      </c>
      <c r="J3" s="81" t="s">
        <v>545</v>
      </c>
      <c r="K3" s="81" t="s">
        <v>546</v>
      </c>
      <c r="L3" s="81" t="s">
        <v>547</v>
      </c>
      <c r="M3" s="81" t="s">
        <v>548</v>
      </c>
      <c r="N3" s="81"/>
      <c r="O3" s="81"/>
      <c r="P3" s="81"/>
      <c r="Q3" s="81"/>
      <c r="R3" s="7">
        <v>767931900020</v>
      </c>
      <c r="S3" s="8">
        <v>33</v>
      </c>
      <c r="T3" s="8">
        <f t="shared" si="0"/>
        <v>23.099999999999998</v>
      </c>
      <c r="U3" s="81" t="s">
        <v>141</v>
      </c>
      <c r="V3" s="81" t="s">
        <v>657</v>
      </c>
      <c r="W3" s="81">
        <v>4</v>
      </c>
      <c r="X3" s="81">
        <v>1</v>
      </c>
      <c r="Y3" s="81">
        <v>1</v>
      </c>
      <c r="Z3" s="81">
        <v>1</v>
      </c>
      <c r="AA3" s="23">
        <v>3</v>
      </c>
      <c r="AB3" s="23">
        <v>1</v>
      </c>
      <c r="AC3" s="23">
        <v>1</v>
      </c>
      <c r="AD3" s="18">
        <v>0.1</v>
      </c>
      <c r="AE3" s="20">
        <v>0.34</v>
      </c>
      <c r="AF3" s="81" t="s">
        <v>1360</v>
      </c>
      <c r="AG3" s="81" t="s">
        <v>1346</v>
      </c>
      <c r="AH3" s="81"/>
      <c r="AI3" s="81"/>
      <c r="AJ3" s="81"/>
    </row>
    <row r="4" spans="1:36" ht="15" customHeight="1">
      <c r="A4" s="13">
        <v>103812</v>
      </c>
      <c r="B4" s="81" t="s">
        <v>511</v>
      </c>
      <c r="C4" s="81" t="s">
        <v>661</v>
      </c>
      <c r="D4" s="81" t="s">
        <v>663</v>
      </c>
      <c r="E4" s="81" t="s">
        <v>531</v>
      </c>
      <c r="F4" s="81"/>
      <c r="G4" s="81"/>
      <c r="H4" s="13" t="s">
        <v>1523</v>
      </c>
      <c r="I4" s="81" t="s">
        <v>550</v>
      </c>
      <c r="J4" s="81" t="s">
        <v>545</v>
      </c>
      <c r="K4" s="81" t="s">
        <v>546</v>
      </c>
      <c r="L4" s="81" t="s">
        <v>547</v>
      </c>
      <c r="M4" s="81" t="s">
        <v>548</v>
      </c>
      <c r="N4" s="81"/>
      <c r="O4" s="81"/>
      <c r="P4" s="81"/>
      <c r="Q4" s="81"/>
      <c r="R4" s="7">
        <v>767931900037</v>
      </c>
      <c r="S4" s="8">
        <v>33</v>
      </c>
      <c r="T4" s="8">
        <f t="shared" si="0"/>
        <v>23.099999999999998</v>
      </c>
      <c r="U4" s="81" t="s">
        <v>141</v>
      </c>
      <c r="V4" s="81" t="s">
        <v>657</v>
      </c>
      <c r="W4" s="81">
        <v>4</v>
      </c>
      <c r="X4" s="81">
        <v>1</v>
      </c>
      <c r="Y4" s="81">
        <v>1</v>
      </c>
      <c r="Z4" s="81">
        <v>1</v>
      </c>
      <c r="AA4" s="23">
        <v>3</v>
      </c>
      <c r="AB4" s="23">
        <v>1</v>
      </c>
      <c r="AC4" s="23">
        <v>1</v>
      </c>
      <c r="AD4" s="18">
        <v>0.1</v>
      </c>
      <c r="AE4" s="20">
        <v>0.34</v>
      </c>
      <c r="AF4" s="81" t="s">
        <v>1360</v>
      </c>
      <c r="AG4" s="9" t="s">
        <v>1347</v>
      </c>
      <c r="AH4" s="81"/>
      <c r="AI4" s="81"/>
      <c r="AJ4" s="81"/>
    </row>
    <row r="5" spans="1:36" ht="15" customHeight="1">
      <c r="A5" s="13">
        <v>103813</v>
      </c>
      <c r="B5" s="81" t="s">
        <v>512</v>
      </c>
      <c r="C5" s="81" t="s">
        <v>661</v>
      </c>
      <c r="D5" s="81" t="s">
        <v>663</v>
      </c>
      <c r="E5" s="81" t="s">
        <v>532</v>
      </c>
      <c r="F5" s="81"/>
      <c r="G5" s="81"/>
      <c r="H5" s="13" t="s">
        <v>1524</v>
      </c>
      <c r="I5" s="81" t="s">
        <v>551</v>
      </c>
      <c r="J5" s="81" t="s">
        <v>545</v>
      </c>
      <c r="K5" s="81" t="s">
        <v>546</v>
      </c>
      <c r="L5" s="81" t="s">
        <v>547</v>
      </c>
      <c r="M5" s="81" t="s">
        <v>548</v>
      </c>
      <c r="N5" s="81"/>
      <c r="O5" s="81"/>
      <c r="P5" s="81"/>
      <c r="Q5" s="81"/>
      <c r="R5" s="7">
        <v>767931900044</v>
      </c>
      <c r="S5" s="8">
        <v>33</v>
      </c>
      <c r="T5" s="8">
        <f t="shared" si="0"/>
        <v>23.099999999999998</v>
      </c>
      <c r="U5" s="81" t="s">
        <v>141</v>
      </c>
      <c r="V5" s="81" t="s">
        <v>657</v>
      </c>
      <c r="W5" s="81">
        <v>4</v>
      </c>
      <c r="X5" s="81">
        <v>1</v>
      </c>
      <c r="Y5" s="81">
        <v>1</v>
      </c>
      <c r="Z5" s="81">
        <v>1</v>
      </c>
      <c r="AA5" s="23">
        <v>3</v>
      </c>
      <c r="AB5" s="23">
        <v>1</v>
      </c>
      <c r="AC5" s="23">
        <v>1</v>
      </c>
      <c r="AD5" s="18">
        <v>0.1</v>
      </c>
      <c r="AE5" s="20">
        <v>0.34</v>
      </c>
      <c r="AF5" s="81" t="s">
        <v>1360</v>
      </c>
      <c r="AG5" s="81" t="s">
        <v>1348</v>
      </c>
      <c r="AH5" s="81"/>
      <c r="AI5" s="81"/>
      <c r="AJ5" s="81"/>
    </row>
    <row r="6" spans="1:36" ht="15" customHeight="1">
      <c r="A6" s="13">
        <v>103814</v>
      </c>
      <c r="B6" s="81" t="s">
        <v>513</v>
      </c>
      <c r="C6" s="81" t="s">
        <v>661</v>
      </c>
      <c r="D6" s="81" t="s">
        <v>663</v>
      </c>
      <c r="E6" s="81" t="s">
        <v>533</v>
      </c>
      <c r="F6" s="81"/>
      <c r="G6" s="81"/>
      <c r="H6" s="13" t="s">
        <v>1525</v>
      </c>
      <c r="I6" s="81" t="s">
        <v>552</v>
      </c>
      <c r="J6" s="81" t="s">
        <v>545</v>
      </c>
      <c r="K6" s="81" t="s">
        <v>546</v>
      </c>
      <c r="L6" s="81" t="s">
        <v>547</v>
      </c>
      <c r="M6" s="81" t="s">
        <v>548</v>
      </c>
      <c r="N6" s="81"/>
      <c r="O6" s="81"/>
      <c r="P6" s="81"/>
      <c r="Q6" s="81"/>
      <c r="R6" s="7">
        <v>767931900051</v>
      </c>
      <c r="S6" s="8">
        <v>33</v>
      </c>
      <c r="T6" s="8">
        <f t="shared" si="0"/>
        <v>23.099999999999998</v>
      </c>
      <c r="U6" s="81" t="s">
        <v>141</v>
      </c>
      <c r="V6" s="81" t="s">
        <v>657</v>
      </c>
      <c r="W6" s="81">
        <v>4</v>
      </c>
      <c r="X6" s="81">
        <v>1</v>
      </c>
      <c r="Y6" s="81">
        <v>1</v>
      </c>
      <c r="Z6" s="81">
        <v>1</v>
      </c>
      <c r="AA6" s="23">
        <v>3</v>
      </c>
      <c r="AB6" s="23">
        <v>1</v>
      </c>
      <c r="AC6" s="23">
        <v>1</v>
      </c>
      <c r="AD6" s="18">
        <v>0.1</v>
      </c>
      <c r="AE6" s="20">
        <v>0.34</v>
      </c>
      <c r="AF6" s="81" t="s">
        <v>1360</v>
      </c>
      <c r="AG6" s="81" t="s">
        <v>1349</v>
      </c>
      <c r="AH6" s="81"/>
      <c r="AI6" s="81"/>
      <c r="AJ6" s="81"/>
    </row>
    <row r="7" spans="1:36" ht="15" customHeight="1">
      <c r="A7" s="13">
        <v>104006</v>
      </c>
      <c r="B7" s="81" t="s">
        <v>514</v>
      </c>
      <c r="C7" s="81" t="s">
        <v>662</v>
      </c>
      <c r="D7" s="81" t="s">
        <v>663</v>
      </c>
      <c r="E7" s="81" t="s">
        <v>534</v>
      </c>
      <c r="F7" s="81"/>
      <c r="G7" s="81"/>
      <c r="H7" s="13" t="s">
        <v>1526</v>
      </c>
      <c r="I7" s="81" t="s">
        <v>553</v>
      </c>
      <c r="J7" s="81" t="s">
        <v>554</v>
      </c>
      <c r="K7" s="81" t="s">
        <v>555</v>
      </c>
      <c r="L7" s="81" t="s">
        <v>546</v>
      </c>
      <c r="M7" s="81" t="s">
        <v>547</v>
      </c>
      <c r="N7" s="81"/>
      <c r="O7" s="81"/>
      <c r="P7" s="81"/>
      <c r="Q7" s="81"/>
      <c r="R7" s="7">
        <v>767931160172</v>
      </c>
      <c r="S7" s="8">
        <v>38</v>
      </c>
      <c r="T7" s="8">
        <f t="shared" si="0"/>
        <v>26.599999999999998</v>
      </c>
      <c r="U7" s="81" t="s">
        <v>141</v>
      </c>
      <c r="V7" s="81" t="s">
        <v>657</v>
      </c>
      <c r="W7" s="81">
        <v>4</v>
      </c>
      <c r="X7" s="81">
        <v>1</v>
      </c>
      <c r="Y7" s="81">
        <v>1</v>
      </c>
      <c r="Z7" s="81">
        <v>1</v>
      </c>
      <c r="AA7" s="23">
        <v>3</v>
      </c>
      <c r="AB7" s="23">
        <v>1</v>
      </c>
      <c r="AC7" s="23">
        <v>1</v>
      </c>
      <c r="AD7" s="18">
        <v>0.1</v>
      </c>
      <c r="AE7" s="20">
        <v>0.34</v>
      </c>
      <c r="AF7" s="81" t="s">
        <v>1360</v>
      </c>
      <c r="AG7" s="81" t="s">
        <v>1350</v>
      </c>
      <c r="AH7" s="81"/>
      <c r="AI7" s="81"/>
      <c r="AJ7" s="81"/>
    </row>
    <row r="8" spans="1:36" ht="15" customHeight="1">
      <c r="A8" s="13">
        <v>104007</v>
      </c>
      <c r="B8" s="81" t="s">
        <v>515</v>
      </c>
      <c r="C8" s="81" t="s">
        <v>662</v>
      </c>
      <c r="D8" s="81" t="s">
        <v>663</v>
      </c>
      <c r="E8" s="81" t="s">
        <v>535</v>
      </c>
      <c r="F8" s="81"/>
      <c r="G8" s="81"/>
      <c r="H8" s="13" t="s">
        <v>1527</v>
      </c>
      <c r="I8" s="81" t="s">
        <v>556</v>
      </c>
      <c r="J8" s="81" t="s">
        <v>554</v>
      </c>
      <c r="K8" s="81" t="s">
        <v>555</v>
      </c>
      <c r="L8" s="81" t="s">
        <v>546</v>
      </c>
      <c r="M8" s="81" t="s">
        <v>547</v>
      </c>
      <c r="N8" s="81"/>
      <c r="O8" s="81"/>
      <c r="P8" s="81"/>
      <c r="Q8" s="81"/>
      <c r="R8" s="7">
        <v>767931160189</v>
      </c>
      <c r="S8" s="8">
        <v>38</v>
      </c>
      <c r="T8" s="8">
        <f t="shared" si="0"/>
        <v>26.599999999999998</v>
      </c>
      <c r="U8" s="81" t="s">
        <v>141</v>
      </c>
      <c r="V8" s="81" t="s">
        <v>657</v>
      </c>
      <c r="W8" s="81">
        <v>4</v>
      </c>
      <c r="X8" s="81">
        <v>1</v>
      </c>
      <c r="Y8" s="81">
        <v>1</v>
      </c>
      <c r="Z8" s="81">
        <v>1</v>
      </c>
      <c r="AA8" s="23">
        <v>3</v>
      </c>
      <c r="AB8" s="23">
        <v>1</v>
      </c>
      <c r="AC8" s="23">
        <v>1</v>
      </c>
      <c r="AD8" s="18">
        <v>0.1</v>
      </c>
      <c r="AE8" s="20">
        <v>0.34</v>
      </c>
      <c r="AF8" s="81" t="s">
        <v>1360</v>
      </c>
      <c r="AG8" s="81" t="s">
        <v>1351</v>
      </c>
      <c r="AH8" s="81"/>
      <c r="AI8" s="81"/>
      <c r="AJ8" s="81"/>
    </row>
    <row r="9" spans="1:36" ht="15" customHeight="1">
      <c r="A9" s="13">
        <v>104008</v>
      </c>
      <c r="B9" s="81" t="s">
        <v>516</v>
      </c>
      <c r="C9" s="81" t="s">
        <v>662</v>
      </c>
      <c r="D9" s="81" t="s">
        <v>663</v>
      </c>
      <c r="E9" s="81" t="s">
        <v>536</v>
      </c>
      <c r="F9" s="81"/>
      <c r="G9" s="81"/>
      <c r="H9" s="13" t="s">
        <v>1528</v>
      </c>
      <c r="I9" s="81" t="s">
        <v>557</v>
      </c>
      <c r="J9" s="81" t="s">
        <v>554</v>
      </c>
      <c r="K9" s="81" t="s">
        <v>555</v>
      </c>
      <c r="L9" s="81" t="s">
        <v>546</v>
      </c>
      <c r="M9" s="81" t="s">
        <v>547</v>
      </c>
      <c r="N9" s="81"/>
      <c r="O9" s="81"/>
      <c r="P9" s="81"/>
      <c r="Q9" s="81"/>
      <c r="R9" s="7">
        <v>767931160196</v>
      </c>
      <c r="S9" s="8">
        <v>38</v>
      </c>
      <c r="T9" s="8">
        <f t="shared" si="0"/>
        <v>26.599999999999998</v>
      </c>
      <c r="U9" s="81" t="s">
        <v>141</v>
      </c>
      <c r="V9" s="81" t="s">
        <v>657</v>
      </c>
      <c r="W9" s="81">
        <v>4</v>
      </c>
      <c r="X9" s="81">
        <v>1</v>
      </c>
      <c r="Y9" s="81">
        <v>1</v>
      </c>
      <c r="Z9" s="81">
        <v>1</v>
      </c>
      <c r="AA9" s="23">
        <v>3</v>
      </c>
      <c r="AB9" s="23">
        <v>1</v>
      </c>
      <c r="AC9" s="23">
        <v>1</v>
      </c>
      <c r="AD9" s="18">
        <v>0.1</v>
      </c>
      <c r="AE9" s="20">
        <v>0.34</v>
      </c>
      <c r="AF9" s="81" t="s">
        <v>1360</v>
      </c>
      <c r="AG9" s="81" t="s">
        <v>1352</v>
      </c>
      <c r="AH9" s="81"/>
      <c r="AI9" s="81"/>
      <c r="AJ9" s="81"/>
    </row>
    <row r="10" spans="1:36" ht="15" customHeight="1">
      <c r="A10" s="13">
        <v>104009</v>
      </c>
      <c r="B10" s="81" t="s">
        <v>517</v>
      </c>
      <c r="C10" s="81" t="s">
        <v>662</v>
      </c>
      <c r="D10" s="81" t="s">
        <v>663</v>
      </c>
      <c r="E10" s="81" t="s">
        <v>537</v>
      </c>
      <c r="F10" s="81"/>
      <c r="G10" s="81"/>
      <c r="H10" s="13" t="s">
        <v>1529</v>
      </c>
      <c r="I10" s="81" t="s">
        <v>558</v>
      </c>
      <c r="J10" s="81" t="s">
        <v>554</v>
      </c>
      <c r="K10" s="81" t="s">
        <v>555</v>
      </c>
      <c r="L10" s="81" t="s">
        <v>546</v>
      </c>
      <c r="M10" s="81" t="s">
        <v>547</v>
      </c>
      <c r="N10" s="81"/>
      <c r="O10" s="81"/>
      <c r="P10" s="81"/>
      <c r="Q10" s="81"/>
      <c r="R10" s="7">
        <v>767931160202</v>
      </c>
      <c r="S10" s="8">
        <v>38</v>
      </c>
      <c r="T10" s="8">
        <f t="shared" si="0"/>
        <v>26.599999999999998</v>
      </c>
      <c r="U10" s="81" t="s">
        <v>141</v>
      </c>
      <c r="V10" s="81" t="s">
        <v>657</v>
      </c>
      <c r="W10" s="81">
        <v>4</v>
      </c>
      <c r="X10" s="81">
        <v>1</v>
      </c>
      <c r="Y10" s="81">
        <v>1</v>
      </c>
      <c r="Z10" s="81">
        <v>1</v>
      </c>
      <c r="AA10" s="23">
        <v>3</v>
      </c>
      <c r="AB10" s="23">
        <v>1</v>
      </c>
      <c r="AC10" s="23">
        <v>1</v>
      </c>
      <c r="AD10" s="18">
        <v>0.1</v>
      </c>
      <c r="AE10" s="20">
        <v>0.34</v>
      </c>
      <c r="AF10" s="81" t="s">
        <v>1360</v>
      </c>
      <c r="AG10" s="81" t="s">
        <v>1353</v>
      </c>
      <c r="AH10" s="81"/>
      <c r="AI10" s="81"/>
      <c r="AJ10" s="81"/>
    </row>
    <row r="11" spans="1:36" ht="15" customHeight="1">
      <c r="A11" s="13">
        <v>104010</v>
      </c>
      <c r="B11" s="81" t="s">
        <v>518</v>
      </c>
      <c r="C11" s="81" t="s">
        <v>662</v>
      </c>
      <c r="D11" s="81" t="s">
        <v>663</v>
      </c>
      <c r="E11" s="81" t="s">
        <v>538</v>
      </c>
      <c r="F11" s="81"/>
      <c r="G11" s="81"/>
      <c r="H11" s="13" t="s">
        <v>1530</v>
      </c>
      <c r="I11" s="81" t="s">
        <v>559</v>
      </c>
      <c r="J11" s="81" t="s">
        <v>554</v>
      </c>
      <c r="K11" s="81" t="s">
        <v>555</v>
      </c>
      <c r="L11" s="81" t="s">
        <v>546</v>
      </c>
      <c r="M11" s="81" t="s">
        <v>547</v>
      </c>
      <c r="N11" s="81"/>
      <c r="O11" s="81"/>
      <c r="P11" s="81"/>
      <c r="Q11" s="81"/>
      <c r="R11" s="7">
        <v>767931160219</v>
      </c>
      <c r="S11" s="8">
        <v>38</v>
      </c>
      <c r="T11" s="8">
        <f t="shared" si="0"/>
        <v>26.599999999999998</v>
      </c>
      <c r="U11" s="81" t="s">
        <v>141</v>
      </c>
      <c r="V11" s="81" t="s">
        <v>657</v>
      </c>
      <c r="W11" s="81">
        <v>4</v>
      </c>
      <c r="X11" s="81">
        <v>1</v>
      </c>
      <c r="Y11" s="81">
        <v>1</v>
      </c>
      <c r="Z11" s="81">
        <v>1</v>
      </c>
      <c r="AA11" s="23">
        <v>3</v>
      </c>
      <c r="AB11" s="23">
        <v>1</v>
      </c>
      <c r="AC11" s="23">
        <v>1</v>
      </c>
      <c r="AD11" s="18">
        <v>0.1</v>
      </c>
      <c r="AE11" s="20">
        <v>0.34</v>
      </c>
      <c r="AF11" s="81" t="s">
        <v>1360</v>
      </c>
      <c r="AG11" s="81" t="s">
        <v>1354</v>
      </c>
      <c r="AH11" s="81"/>
      <c r="AI11" s="81"/>
      <c r="AJ11" s="81"/>
    </row>
    <row r="12" spans="1:36" ht="15" customHeight="1">
      <c r="A12" s="13">
        <v>104011</v>
      </c>
      <c r="B12" s="81" t="s">
        <v>519</v>
      </c>
      <c r="C12" s="81" t="s">
        <v>662</v>
      </c>
      <c r="D12" s="81" t="s">
        <v>663</v>
      </c>
      <c r="E12" s="81" t="s">
        <v>539</v>
      </c>
      <c r="F12" s="81"/>
      <c r="G12" s="81"/>
      <c r="H12" s="13" t="s">
        <v>1531</v>
      </c>
      <c r="I12" s="81" t="s">
        <v>560</v>
      </c>
      <c r="J12" s="81" t="s">
        <v>554</v>
      </c>
      <c r="K12" s="81" t="s">
        <v>555</v>
      </c>
      <c r="L12" s="81" t="s">
        <v>546</v>
      </c>
      <c r="M12" s="81" t="s">
        <v>547</v>
      </c>
      <c r="N12" s="81"/>
      <c r="O12" s="81"/>
      <c r="P12" s="81"/>
      <c r="Q12" s="81"/>
      <c r="R12" s="7">
        <v>767931160226</v>
      </c>
      <c r="S12" s="8">
        <v>38</v>
      </c>
      <c r="T12" s="8">
        <f t="shared" si="0"/>
        <v>26.599999999999998</v>
      </c>
      <c r="U12" s="81" t="s">
        <v>141</v>
      </c>
      <c r="V12" s="81" t="s">
        <v>657</v>
      </c>
      <c r="W12" s="81">
        <v>4</v>
      </c>
      <c r="X12" s="81">
        <v>1</v>
      </c>
      <c r="Y12" s="81">
        <v>1</v>
      </c>
      <c r="Z12" s="81">
        <v>1</v>
      </c>
      <c r="AA12" s="23">
        <v>3</v>
      </c>
      <c r="AB12" s="23">
        <v>1</v>
      </c>
      <c r="AC12" s="23">
        <v>1</v>
      </c>
      <c r="AD12" s="18">
        <v>0.1</v>
      </c>
      <c r="AE12" s="20">
        <v>0.34</v>
      </c>
      <c r="AF12" s="81" t="s">
        <v>1360</v>
      </c>
      <c r="AG12" s="81" t="s">
        <v>1355</v>
      </c>
      <c r="AH12" s="81"/>
      <c r="AI12" s="81"/>
      <c r="AJ12" s="81"/>
    </row>
    <row r="13" spans="1:36" ht="15" customHeight="1">
      <c r="A13" s="13">
        <v>104012</v>
      </c>
      <c r="B13" s="81" t="s">
        <v>520</v>
      </c>
      <c r="C13" s="81" t="s">
        <v>662</v>
      </c>
      <c r="D13" s="81" t="s">
        <v>663</v>
      </c>
      <c r="E13" s="81" t="s">
        <v>540</v>
      </c>
      <c r="F13" s="81"/>
      <c r="G13" s="81"/>
      <c r="H13" s="13" t="s">
        <v>1532</v>
      </c>
      <c r="I13" s="81" t="s">
        <v>561</v>
      </c>
      <c r="J13" s="81" t="s">
        <v>554</v>
      </c>
      <c r="K13" s="81" t="s">
        <v>555</v>
      </c>
      <c r="L13" s="81" t="s">
        <v>546</v>
      </c>
      <c r="M13" s="81" t="s">
        <v>547</v>
      </c>
      <c r="N13" s="81"/>
      <c r="O13" s="81"/>
      <c r="P13" s="81"/>
      <c r="Q13" s="81"/>
      <c r="R13" s="7">
        <v>767931160233</v>
      </c>
      <c r="S13" s="8">
        <v>38</v>
      </c>
      <c r="T13" s="8">
        <f t="shared" si="0"/>
        <v>26.599999999999998</v>
      </c>
      <c r="U13" s="81" t="s">
        <v>141</v>
      </c>
      <c r="V13" s="81" t="s">
        <v>657</v>
      </c>
      <c r="W13" s="81">
        <v>4</v>
      </c>
      <c r="X13" s="81">
        <v>1</v>
      </c>
      <c r="Y13" s="81">
        <v>1</v>
      </c>
      <c r="Z13" s="81">
        <v>1</v>
      </c>
      <c r="AA13" s="23">
        <v>3</v>
      </c>
      <c r="AB13" s="23">
        <v>1</v>
      </c>
      <c r="AC13" s="23">
        <v>1</v>
      </c>
      <c r="AD13" s="18">
        <v>0.1</v>
      </c>
      <c r="AE13" s="20">
        <v>0.34</v>
      </c>
      <c r="AF13" s="81" t="s">
        <v>1360</v>
      </c>
      <c r="AG13" s="81" t="s">
        <v>1356</v>
      </c>
      <c r="AH13" s="81"/>
      <c r="AI13" s="81"/>
      <c r="AJ13" s="81"/>
    </row>
    <row r="14" spans="1:36" ht="15" customHeight="1">
      <c r="A14" s="81" t="s">
        <v>502</v>
      </c>
      <c r="B14" s="81" t="s">
        <v>521</v>
      </c>
      <c r="C14" s="81" t="s">
        <v>662</v>
      </c>
      <c r="D14" s="81" t="s">
        <v>663</v>
      </c>
      <c r="E14" s="81" t="s">
        <v>541</v>
      </c>
      <c r="F14" s="81"/>
      <c r="G14" s="81"/>
      <c r="H14" s="13" t="s">
        <v>1533</v>
      </c>
      <c r="I14" s="81" t="s">
        <v>562</v>
      </c>
      <c r="J14" s="81" t="s">
        <v>554</v>
      </c>
      <c r="K14" s="81" t="s">
        <v>555</v>
      </c>
      <c r="L14" s="81" t="s">
        <v>546</v>
      </c>
      <c r="M14" s="81" t="s">
        <v>547</v>
      </c>
      <c r="N14" s="81"/>
      <c r="O14" s="81"/>
      <c r="P14" s="81"/>
      <c r="Q14" s="81"/>
      <c r="R14" s="7">
        <v>767931160240</v>
      </c>
      <c r="S14" s="8">
        <v>200</v>
      </c>
      <c r="T14" s="8">
        <f t="shared" si="0"/>
        <v>140</v>
      </c>
      <c r="U14" s="81" t="s">
        <v>141</v>
      </c>
      <c r="V14" s="81" t="s">
        <v>658</v>
      </c>
      <c r="W14" s="81">
        <v>3.25</v>
      </c>
      <c r="X14" s="81">
        <v>3.25</v>
      </c>
      <c r="Y14" s="81">
        <v>3.25</v>
      </c>
      <c r="Z14" s="81">
        <v>1</v>
      </c>
      <c r="AA14" s="81">
        <v>3.25</v>
      </c>
      <c r="AB14" s="81">
        <v>3.25</v>
      </c>
      <c r="AC14" s="81">
        <v>3.25</v>
      </c>
      <c r="AD14" s="81">
        <v>0.7</v>
      </c>
      <c r="AE14" s="20">
        <v>0.34</v>
      </c>
      <c r="AF14" s="81" t="s">
        <v>1360</v>
      </c>
      <c r="AG14" s="81" t="s">
        <v>1357</v>
      </c>
      <c r="AH14" s="81"/>
      <c r="AI14" s="81"/>
      <c r="AJ14" s="81"/>
    </row>
    <row r="15" spans="1:36" ht="15" customHeight="1">
      <c r="A15" s="81" t="s">
        <v>503</v>
      </c>
      <c r="B15" s="81" t="s">
        <v>522</v>
      </c>
      <c r="C15" s="81" t="s">
        <v>661</v>
      </c>
      <c r="D15" s="81" t="s">
        <v>663</v>
      </c>
      <c r="E15" s="81" t="s">
        <v>542</v>
      </c>
      <c r="F15" s="81"/>
      <c r="G15" s="81"/>
      <c r="H15" s="13" t="s">
        <v>1534</v>
      </c>
      <c r="I15" s="81" t="s">
        <v>563</v>
      </c>
      <c r="J15" s="81" t="s">
        <v>545</v>
      </c>
      <c r="K15" s="81" t="s">
        <v>546</v>
      </c>
      <c r="L15" s="81" t="s">
        <v>547</v>
      </c>
      <c r="M15" s="81" t="s">
        <v>564</v>
      </c>
      <c r="N15" s="81"/>
      <c r="O15" s="81"/>
      <c r="P15" s="81"/>
      <c r="Q15" s="81"/>
      <c r="R15" s="7">
        <v>767931111211</v>
      </c>
      <c r="S15" s="8">
        <v>150</v>
      </c>
      <c r="T15" s="8">
        <f t="shared" si="0"/>
        <v>105</v>
      </c>
      <c r="U15" s="81" t="s">
        <v>141</v>
      </c>
      <c r="V15" s="81" t="s">
        <v>659</v>
      </c>
      <c r="W15" s="81">
        <v>4</v>
      </c>
      <c r="X15" s="81">
        <v>2.75</v>
      </c>
      <c r="Y15" s="81">
        <v>2.75</v>
      </c>
      <c r="Z15" s="81">
        <v>1</v>
      </c>
      <c r="AA15" s="81">
        <v>4</v>
      </c>
      <c r="AB15" s="81">
        <v>2.75</v>
      </c>
      <c r="AC15" s="81">
        <v>2.75</v>
      </c>
      <c r="AD15" s="81">
        <v>0.5</v>
      </c>
      <c r="AE15" s="20">
        <v>0.34</v>
      </c>
      <c r="AF15" s="81" t="s">
        <v>1360</v>
      </c>
      <c r="AG15" s="81" t="s">
        <v>1358</v>
      </c>
      <c r="AH15" s="81"/>
      <c r="AI15" s="81"/>
      <c r="AJ15" s="81"/>
    </row>
    <row r="16" spans="1:36" ht="15" customHeight="1">
      <c r="A16" s="81" t="s">
        <v>504</v>
      </c>
      <c r="B16" s="81" t="s">
        <v>523</v>
      </c>
      <c r="C16" s="81" t="s">
        <v>661</v>
      </c>
      <c r="D16" s="81" t="s">
        <v>663</v>
      </c>
      <c r="E16" s="81" t="s">
        <v>529</v>
      </c>
      <c r="F16" s="81"/>
      <c r="G16" s="81"/>
      <c r="H16" s="13" t="s">
        <v>1535</v>
      </c>
      <c r="I16" s="81" t="s">
        <v>565</v>
      </c>
      <c r="J16" s="81" t="s">
        <v>566</v>
      </c>
      <c r="K16" s="81" t="s">
        <v>567</v>
      </c>
      <c r="L16" s="81" t="s">
        <v>568</v>
      </c>
      <c r="M16" s="81" t="s">
        <v>569</v>
      </c>
      <c r="N16" s="81"/>
      <c r="O16" s="81"/>
      <c r="P16" s="81"/>
      <c r="Q16" s="81"/>
      <c r="R16" s="7">
        <v>767931110795</v>
      </c>
      <c r="S16" s="8">
        <v>110</v>
      </c>
      <c r="T16" s="8">
        <f t="shared" si="0"/>
        <v>77</v>
      </c>
      <c r="U16" s="81" t="s">
        <v>141</v>
      </c>
      <c r="V16" s="81" t="s">
        <v>660</v>
      </c>
      <c r="W16" s="81">
        <v>10</v>
      </c>
      <c r="X16" s="81">
        <v>4.5</v>
      </c>
      <c r="Y16" s="81">
        <v>3.5</v>
      </c>
      <c r="Z16" s="81">
        <v>2.25</v>
      </c>
      <c r="AA16" s="81">
        <v>9</v>
      </c>
      <c r="AB16" s="81">
        <v>3.5</v>
      </c>
      <c r="AC16" s="81">
        <v>2.5</v>
      </c>
      <c r="AD16" s="81">
        <v>2.1</v>
      </c>
      <c r="AE16" s="20">
        <v>34</v>
      </c>
      <c r="AF16" s="81" t="s">
        <v>1360</v>
      </c>
      <c r="AG16" s="81" t="s">
        <v>1377</v>
      </c>
      <c r="AH16" s="81"/>
      <c r="AI16" s="81"/>
      <c r="AJ16" s="81"/>
    </row>
    <row r="17" spans="1:36" ht="15" customHeight="1">
      <c r="A17" s="81" t="s">
        <v>505</v>
      </c>
      <c r="B17" s="81" t="s">
        <v>524</v>
      </c>
      <c r="C17" s="81" t="s">
        <v>661</v>
      </c>
      <c r="D17" s="81" t="s">
        <v>663</v>
      </c>
      <c r="E17" s="81" t="s">
        <v>530</v>
      </c>
      <c r="F17" s="81"/>
      <c r="G17" s="81"/>
      <c r="H17" s="13" t="s">
        <v>1536</v>
      </c>
      <c r="I17" s="81" t="s">
        <v>549</v>
      </c>
      <c r="J17" s="81" t="s">
        <v>566</v>
      </c>
      <c r="K17" s="81" t="s">
        <v>567</v>
      </c>
      <c r="L17" s="81" t="s">
        <v>568</v>
      </c>
      <c r="M17" s="81" t="s">
        <v>569</v>
      </c>
      <c r="N17" s="81"/>
      <c r="O17" s="81"/>
      <c r="P17" s="81"/>
      <c r="Q17" s="81"/>
      <c r="R17" s="7">
        <v>767931110801</v>
      </c>
      <c r="S17" s="8">
        <v>110</v>
      </c>
      <c r="T17" s="8">
        <f t="shared" si="0"/>
        <v>77</v>
      </c>
      <c r="U17" s="81" t="s">
        <v>141</v>
      </c>
      <c r="V17" s="81" t="s">
        <v>660</v>
      </c>
      <c r="W17" s="81">
        <v>10</v>
      </c>
      <c r="X17" s="81">
        <v>4.5</v>
      </c>
      <c r="Y17" s="81">
        <v>3.5</v>
      </c>
      <c r="Z17" s="81">
        <v>2.25</v>
      </c>
      <c r="AA17" s="81">
        <v>9</v>
      </c>
      <c r="AB17" s="81">
        <v>3.5</v>
      </c>
      <c r="AC17" s="81">
        <v>2.5</v>
      </c>
      <c r="AD17" s="81">
        <v>2.1</v>
      </c>
      <c r="AE17" s="20">
        <v>34</v>
      </c>
      <c r="AF17" s="81" t="s">
        <v>1360</v>
      </c>
      <c r="AG17" s="81" t="s">
        <v>1378</v>
      </c>
      <c r="AH17" s="81"/>
      <c r="AI17" s="81"/>
      <c r="AJ17" s="81"/>
    </row>
    <row r="18" spans="1:36" ht="15" customHeight="1">
      <c r="A18" s="81" t="s">
        <v>506</v>
      </c>
      <c r="B18" s="81" t="s">
        <v>525</v>
      </c>
      <c r="C18" s="81" t="s">
        <v>661</v>
      </c>
      <c r="D18" s="81" t="s">
        <v>663</v>
      </c>
      <c r="E18" s="81" t="s">
        <v>531</v>
      </c>
      <c r="F18" s="81"/>
      <c r="G18" s="81"/>
      <c r="H18" s="13" t="s">
        <v>1537</v>
      </c>
      <c r="I18" s="81" t="s">
        <v>550</v>
      </c>
      <c r="J18" s="81" t="s">
        <v>566</v>
      </c>
      <c r="K18" s="81" t="s">
        <v>567</v>
      </c>
      <c r="L18" s="81" t="s">
        <v>568</v>
      </c>
      <c r="M18" s="81" t="s">
        <v>569</v>
      </c>
      <c r="N18" s="81"/>
      <c r="O18" s="81"/>
      <c r="P18" s="81"/>
      <c r="Q18" s="81"/>
      <c r="R18" s="7">
        <v>767931110818</v>
      </c>
      <c r="S18" s="8">
        <v>110</v>
      </c>
      <c r="T18" s="8">
        <f t="shared" si="0"/>
        <v>77</v>
      </c>
      <c r="U18" s="81" t="s">
        <v>141</v>
      </c>
      <c r="V18" s="81" t="s">
        <v>660</v>
      </c>
      <c r="W18" s="81">
        <v>10</v>
      </c>
      <c r="X18" s="81">
        <v>4.5</v>
      </c>
      <c r="Y18" s="81">
        <v>3.5</v>
      </c>
      <c r="Z18" s="81">
        <v>2.25</v>
      </c>
      <c r="AA18" s="81">
        <v>9</v>
      </c>
      <c r="AB18" s="81">
        <v>3.5</v>
      </c>
      <c r="AC18" s="81">
        <v>2.5</v>
      </c>
      <c r="AD18" s="81">
        <v>2.1</v>
      </c>
      <c r="AE18" s="20">
        <v>34</v>
      </c>
      <c r="AF18" s="81" t="s">
        <v>1360</v>
      </c>
      <c r="AG18" s="98" t="s">
        <v>1378</v>
      </c>
      <c r="AH18" s="81"/>
      <c r="AI18" s="81"/>
      <c r="AJ18" s="81"/>
    </row>
    <row r="19" spans="1:36" ht="15" customHeight="1">
      <c r="A19" s="81" t="s">
        <v>507</v>
      </c>
      <c r="B19" s="81" t="s">
        <v>526</v>
      </c>
      <c r="C19" s="81" t="s">
        <v>661</v>
      </c>
      <c r="D19" s="81" t="s">
        <v>663</v>
      </c>
      <c r="E19" s="81" t="s">
        <v>532</v>
      </c>
      <c r="F19" s="81"/>
      <c r="G19" s="81"/>
      <c r="H19" s="13" t="s">
        <v>1538</v>
      </c>
      <c r="I19" s="81" t="s">
        <v>551</v>
      </c>
      <c r="J19" s="81" t="s">
        <v>566</v>
      </c>
      <c r="K19" s="81" t="s">
        <v>567</v>
      </c>
      <c r="L19" s="81" t="s">
        <v>568</v>
      </c>
      <c r="M19" s="81" t="s">
        <v>569</v>
      </c>
      <c r="N19" s="81"/>
      <c r="O19" s="81"/>
      <c r="P19" s="81"/>
      <c r="Q19" s="81"/>
      <c r="R19" s="7">
        <v>767931110825</v>
      </c>
      <c r="S19" s="8">
        <v>110</v>
      </c>
      <c r="T19" s="8">
        <f t="shared" si="0"/>
        <v>77</v>
      </c>
      <c r="U19" s="81" t="s">
        <v>141</v>
      </c>
      <c r="V19" s="81" t="s">
        <v>660</v>
      </c>
      <c r="W19" s="81">
        <v>10</v>
      </c>
      <c r="X19" s="81">
        <v>4.5</v>
      </c>
      <c r="Y19" s="81">
        <v>3.5</v>
      </c>
      <c r="Z19" s="81">
        <v>2.25</v>
      </c>
      <c r="AA19" s="81">
        <v>9</v>
      </c>
      <c r="AB19" s="81">
        <v>3.5</v>
      </c>
      <c r="AC19" s="81">
        <v>2.5</v>
      </c>
      <c r="AD19" s="81">
        <v>2.1</v>
      </c>
      <c r="AE19" s="20">
        <v>34</v>
      </c>
      <c r="AF19" s="81" t="s">
        <v>1360</v>
      </c>
      <c r="AG19" s="98" t="s">
        <v>1378</v>
      </c>
      <c r="AH19" s="81"/>
      <c r="AI19" s="81"/>
      <c r="AJ19" s="81"/>
    </row>
    <row r="20" spans="1:36" ht="15" customHeight="1">
      <c r="A20" s="81" t="s">
        <v>508</v>
      </c>
      <c r="B20" s="81" t="s">
        <v>527</v>
      </c>
      <c r="C20" s="81" t="s">
        <v>661</v>
      </c>
      <c r="D20" s="81" t="s">
        <v>663</v>
      </c>
      <c r="E20" s="81" t="s">
        <v>533</v>
      </c>
      <c r="F20" s="81"/>
      <c r="G20" s="81"/>
      <c r="H20" s="13" t="s">
        <v>1539</v>
      </c>
      <c r="I20" s="81" t="s">
        <v>552</v>
      </c>
      <c r="J20" s="81" t="s">
        <v>566</v>
      </c>
      <c r="K20" s="81" t="s">
        <v>567</v>
      </c>
      <c r="L20" s="81" t="s">
        <v>568</v>
      </c>
      <c r="M20" s="81" t="s">
        <v>569</v>
      </c>
      <c r="N20" s="81"/>
      <c r="O20" s="81"/>
      <c r="P20" s="81"/>
      <c r="Q20" s="81"/>
      <c r="R20" s="7">
        <v>767931110832</v>
      </c>
      <c r="S20" s="8">
        <v>110</v>
      </c>
      <c r="T20" s="8">
        <f t="shared" si="0"/>
        <v>77</v>
      </c>
      <c r="U20" s="81" t="s">
        <v>141</v>
      </c>
      <c r="V20" s="81" t="s">
        <v>660</v>
      </c>
      <c r="W20" s="81">
        <v>10</v>
      </c>
      <c r="X20" s="81">
        <v>4.5</v>
      </c>
      <c r="Y20" s="81">
        <v>3.5</v>
      </c>
      <c r="Z20" s="81">
        <v>2.25</v>
      </c>
      <c r="AA20" s="81">
        <v>9</v>
      </c>
      <c r="AB20" s="81">
        <v>3.5</v>
      </c>
      <c r="AC20" s="81">
        <v>2.5</v>
      </c>
      <c r="AD20" s="81">
        <v>2.1</v>
      </c>
      <c r="AE20" s="20">
        <v>34</v>
      </c>
      <c r="AF20" s="81" t="s">
        <v>1360</v>
      </c>
      <c r="AG20" s="98" t="s">
        <v>1378</v>
      </c>
      <c r="AH20" s="81"/>
      <c r="AI20" s="81"/>
      <c r="AJ20" s="81"/>
    </row>
    <row r="21" spans="1:36" s="81" customFormat="1" ht="15" customHeight="1">
      <c r="A21" s="81" t="s">
        <v>664</v>
      </c>
      <c r="B21" s="81" t="s">
        <v>665</v>
      </c>
      <c r="C21" s="81" t="s">
        <v>661</v>
      </c>
      <c r="D21" s="81" t="s">
        <v>668</v>
      </c>
      <c r="E21" s="81" t="s">
        <v>529</v>
      </c>
      <c r="I21" s="81" t="s">
        <v>565</v>
      </c>
      <c r="J21" s="81" t="s">
        <v>566</v>
      </c>
      <c r="K21" s="81" t="s">
        <v>567</v>
      </c>
      <c r="L21" s="81" t="s">
        <v>669</v>
      </c>
      <c r="R21" s="7">
        <v>767931901164</v>
      </c>
      <c r="S21" s="8">
        <v>150</v>
      </c>
      <c r="T21" s="8">
        <f>S21*0.8</f>
        <v>120</v>
      </c>
      <c r="U21" s="81" t="s">
        <v>141</v>
      </c>
      <c r="V21" s="79" t="s">
        <v>670</v>
      </c>
      <c r="W21" s="81">
        <v>7.75</v>
      </c>
      <c r="X21" s="81">
        <v>7.75</v>
      </c>
      <c r="Y21" s="81">
        <v>13</v>
      </c>
      <c r="Z21" s="81">
        <v>9</v>
      </c>
      <c r="AA21" s="81">
        <v>7.75</v>
      </c>
      <c r="AB21" s="81">
        <v>7.75</v>
      </c>
      <c r="AC21" s="81">
        <v>13</v>
      </c>
      <c r="AD21" s="81">
        <v>9</v>
      </c>
      <c r="AE21" s="20">
        <v>128</v>
      </c>
      <c r="AF21" s="81" t="s">
        <v>1360</v>
      </c>
      <c r="AG21" s="81" t="s">
        <v>1361</v>
      </c>
    </row>
    <row r="22" spans="1:36" s="81" customFormat="1" ht="15" customHeight="1">
      <c r="A22" s="81" t="s">
        <v>666</v>
      </c>
      <c r="B22" s="81" t="s">
        <v>667</v>
      </c>
      <c r="C22" s="81" t="s">
        <v>661</v>
      </c>
      <c r="D22" s="81" t="s">
        <v>668</v>
      </c>
      <c r="E22" s="81" t="s">
        <v>530</v>
      </c>
      <c r="I22" s="81" t="s">
        <v>549</v>
      </c>
      <c r="J22" s="81" t="s">
        <v>566</v>
      </c>
      <c r="K22" s="81" t="s">
        <v>567</v>
      </c>
      <c r="L22" s="81" t="s">
        <v>669</v>
      </c>
      <c r="R22" s="7">
        <v>767931901171</v>
      </c>
      <c r="S22" s="8">
        <v>150</v>
      </c>
      <c r="T22" s="8">
        <f>S22*0.8</f>
        <v>120</v>
      </c>
      <c r="U22" s="81" t="s">
        <v>141</v>
      </c>
      <c r="V22" s="79" t="s">
        <v>670</v>
      </c>
      <c r="W22" s="81">
        <v>7.75</v>
      </c>
      <c r="X22" s="81">
        <v>7.75</v>
      </c>
      <c r="Y22" s="81">
        <v>13</v>
      </c>
      <c r="Z22" s="81">
        <v>9</v>
      </c>
      <c r="AA22" s="81">
        <v>7.75</v>
      </c>
      <c r="AB22" s="81">
        <v>7.75</v>
      </c>
      <c r="AC22" s="81">
        <v>13</v>
      </c>
      <c r="AD22" s="81">
        <v>9</v>
      </c>
      <c r="AE22" s="20">
        <v>128</v>
      </c>
      <c r="AF22" s="81" t="s">
        <v>1360</v>
      </c>
      <c r="AG22" s="81" t="s">
        <v>1362</v>
      </c>
    </row>
  </sheetData>
  <hyperlinks>
    <hyperlink ref="AG2" r:id="rId1"/>
    <hyperlink ref="AG4" r:id="rId2"/>
  </hyperlinks>
  <pageMargins left="0.7" right="0.7" top="0.75" bottom="0.75" header="0.3" footer="0.3"/>
  <pageSetup orientation="portrait" horizontalDpi="300" verticalDpi="300"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workbookViewId="0">
      <pane xSplit="1" ySplit="1" topLeftCell="B2" activePane="bottomRight" state="frozen"/>
      <selection pane="topRight" activeCell="B1" sqref="B1"/>
      <selection pane="bottomLeft" activeCell="A2" sqref="A2"/>
      <selection pane="bottomRight" activeCell="D2" sqref="D2"/>
    </sheetView>
  </sheetViews>
  <sheetFormatPr defaultRowHeight="15"/>
  <cols>
    <col min="1" max="1" width="25.28515625" style="2" customWidth="1"/>
    <col min="2" max="2" width="57.28515625" style="2" customWidth="1"/>
    <col min="3" max="3" width="22.85546875" style="2" customWidth="1"/>
    <col min="4" max="4" width="20" style="2" customWidth="1"/>
    <col min="5" max="5" width="25.7109375" style="2" customWidth="1"/>
    <col min="6" max="6" width="30" style="2" customWidth="1"/>
    <col min="7" max="7" width="28.7109375" style="2" customWidth="1"/>
    <col min="8" max="8" width="45.7109375" style="2" customWidth="1"/>
    <col min="9" max="17" width="22.140625" style="2" customWidth="1"/>
    <col min="18" max="18" width="15.7109375" style="2" customWidth="1"/>
    <col min="19" max="19" width="13.7109375" style="2" customWidth="1"/>
    <col min="20" max="20" width="15.42578125" style="2" customWidth="1"/>
    <col min="21" max="21" width="30.28515625" style="2" customWidth="1"/>
    <col min="22" max="22" width="31" style="2" customWidth="1"/>
    <col min="23" max="23" width="28.140625" style="2" customWidth="1"/>
    <col min="24" max="24" width="13.85546875" style="2" customWidth="1"/>
    <col min="25" max="25" width="18" style="2" customWidth="1"/>
    <col min="26" max="26" width="22.7109375" style="2" customWidth="1"/>
    <col min="27" max="27" width="27.28515625" style="2" customWidth="1"/>
    <col min="28" max="28" width="18.5703125" style="2" customWidth="1"/>
    <col min="29" max="29" width="26.5703125" style="2" customWidth="1"/>
    <col min="30" max="30" width="21.85546875" style="2" customWidth="1"/>
    <col min="31" max="31" width="38.28515625" style="11" customWidth="1"/>
    <col min="32" max="32" width="29.42578125" style="2" customWidth="1"/>
    <col min="33" max="33" width="31.140625" style="2" customWidth="1"/>
    <col min="34" max="34" width="22.5703125" style="2" customWidth="1"/>
    <col min="35" max="35" width="13.7109375" style="2" customWidth="1"/>
    <col min="36" max="36" width="19.85546875" style="2" customWidth="1"/>
    <col min="37" max="37" width="11.42578125" style="2" customWidth="1"/>
    <col min="38" max="38" width="11.42578125" style="81" customWidth="1"/>
    <col min="39" max="39" width="26.5703125" style="2" customWidth="1"/>
    <col min="40" max="40" width="25.140625" style="2" customWidth="1"/>
    <col min="41" max="41" width="26.5703125" style="2" customWidth="1"/>
    <col min="42" max="16384" width="9.140625" style="2"/>
  </cols>
  <sheetData>
    <row r="1" spans="1:41" s="3" customFormat="1" ht="15.75" thickBot="1">
      <c r="A1" s="3" t="s">
        <v>0</v>
      </c>
      <c r="B1" s="3" t="s">
        <v>1</v>
      </c>
      <c r="C1" s="3" t="s">
        <v>2</v>
      </c>
      <c r="D1" s="3" t="s">
        <v>3</v>
      </c>
      <c r="E1" s="4" t="s">
        <v>4</v>
      </c>
      <c r="F1" s="4" t="s">
        <v>91</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5" t="s">
        <v>157</v>
      </c>
      <c r="X1" s="5" t="s">
        <v>158</v>
      </c>
      <c r="Y1" s="5" t="s">
        <v>159</v>
      </c>
      <c r="Z1" s="6" t="s">
        <v>21</v>
      </c>
      <c r="AA1" s="5" t="s">
        <v>160</v>
      </c>
      <c r="AB1" s="5" t="s">
        <v>161</v>
      </c>
      <c r="AC1" s="5" t="s">
        <v>162</v>
      </c>
      <c r="AD1" s="6" t="s">
        <v>22</v>
      </c>
      <c r="AE1" s="10" t="s">
        <v>170</v>
      </c>
      <c r="AF1" s="3" t="s">
        <v>26</v>
      </c>
      <c r="AG1" s="3" t="s">
        <v>27</v>
      </c>
      <c r="AH1" s="3" t="s">
        <v>28</v>
      </c>
      <c r="AI1" s="3" t="s">
        <v>29</v>
      </c>
      <c r="AJ1" s="3" t="s">
        <v>30</v>
      </c>
      <c r="AK1" s="3" t="s">
        <v>31</v>
      </c>
      <c r="AL1" s="3" t="s">
        <v>1066</v>
      </c>
      <c r="AM1" s="3" t="s">
        <v>32</v>
      </c>
      <c r="AN1" s="3" t="s">
        <v>33</v>
      </c>
      <c r="AO1" s="3" t="s">
        <v>34</v>
      </c>
    </row>
    <row r="2" spans="1:41" ht="15" customHeight="1">
      <c r="A2" s="2" t="s">
        <v>80</v>
      </c>
      <c r="B2" s="2" t="s">
        <v>794</v>
      </c>
      <c r="C2" s="2" t="s">
        <v>155</v>
      </c>
      <c r="F2" s="2" t="s">
        <v>806</v>
      </c>
      <c r="H2" s="2" t="s">
        <v>794</v>
      </c>
      <c r="I2" s="1" t="s">
        <v>813</v>
      </c>
      <c r="J2" s="81" t="s">
        <v>811</v>
      </c>
      <c r="K2" s="1" t="s">
        <v>807</v>
      </c>
      <c r="L2" s="1" t="s">
        <v>809</v>
      </c>
      <c r="M2" s="1" t="s">
        <v>810</v>
      </c>
      <c r="N2" s="1" t="s">
        <v>808</v>
      </c>
      <c r="O2" s="1"/>
      <c r="P2" s="1"/>
      <c r="R2" s="7">
        <v>767931905865</v>
      </c>
      <c r="S2" s="91">
        <v>105</v>
      </c>
      <c r="T2" s="8">
        <f t="shared" ref="T2:T4" si="0">S2*0.7</f>
        <v>73.5</v>
      </c>
      <c r="U2" s="2" t="s">
        <v>141</v>
      </c>
      <c r="W2" s="2">
        <v>1.5</v>
      </c>
      <c r="X2" s="2">
        <v>6.875</v>
      </c>
      <c r="Y2" s="2">
        <v>6.5</v>
      </c>
      <c r="Z2" s="2">
        <v>1</v>
      </c>
      <c r="AA2" s="12">
        <v>4.625</v>
      </c>
      <c r="AB2" s="12">
        <v>4.625</v>
      </c>
      <c r="AC2" s="12">
        <v>0.12</v>
      </c>
      <c r="AD2" s="2">
        <v>0.3</v>
      </c>
      <c r="AE2" s="11" t="s">
        <v>141</v>
      </c>
      <c r="AF2" s="2" t="s">
        <v>150</v>
      </c>
      <c r="AG2" s="2" t="s">
        <v>142</v>
      </c>
      <c r="AH2" s="9" t="s">
        <v>730</v>
      </c>
      <c r="AI2" s="89" t="s">
        <v>732</v>
      </c>
      <c r="AJ2" s="2" t="s">
        <v>727</v>
      </c>
      <c r="AK2" s="2" t="s">
        <v>1363</v>
      </c>
    </row>
    <row r="3" spans="1:41" ht="15" customHeight="1">
      <c r="A3" s="2" t="s">
        <v>81</v>
      </c>
      <c r="B3" s="2" t="s">
        <v>795</v>
      </c>
      <c r="C3" s="81" t="s">
        <v>155</v>
      </c>
      <c r="F3" s="81" t="s">
        <v>806</v>
      </c>
      <c r="H3" s="2" t="s">
        <v>795</v>
      </c>
      <c r="I3" s="83" t="s">
        <v>813</v>
      </c>
      <c r="J3" s="81" t="s">
        <v>811</v>
      </c>
      <c r="K3" s="83" t="s">
        <v>807</v>
      </c>
      <c r="L3" s="83" t="s">
        <v>809</v>
      </c>
      <c r="M3" s="83" t="s">
        <v>810</v>
      </c>
      <c r="N3" s="83" t="s">
        <v>808</v>
      </c>
      <c r="R3" s="7">
        <v>767931905841</v>
      </c>
      <c r="S3" s="91">
        <v>105</v>
      </c>
      <c r="T3" s="8">
        <f t="shared" si="0"/>
        <v>73.5</v>
      </c>
      <c r="U3" s="81" t="s">
        <v>141</v>
      </c>
      <c r="W3" s="81">
        <v>1.5</v>
      </c>
      <c r="X3" s="81">
        <v>6.875</v>
      </c>
      <c r="Y3" s="81">
        <v>6.5</v>
      </c>
      <c r="Z3" s="2">
        <v>1</v>
      </c>
      <c r="AA3" s="12">
        <v>4.625</v>
      </c>
      <c r="AB3" s="12">
        <v>4.625</v>
      </c>
      <c r="AC3" s="12">
        <v>0.12</v>
      </c>
      <c r="AD3" s="81">
        <v>0.3</v>
      </c>
      <c r="AE3" s="11" t="s">
        <v>141</v>
      </c>
      <c r="AF3" s="81" t="s">
        <v>150</v>
      </c>
      <c r="AG3" s="81" t="s">
        <v>143</v>
      </c>
      <c r="AH3" s="9" t="s">
        <v>730</v>
      </c>
      <c r="AI3" s="89" t="s">
        <v>732</v>
      </c>
      <c r="AJ3" s="2" t="s">
        <v>727</v>
      </c>
      <c r="AK3" s="2" t="s">
        <v>1364</v>
      </c>
    </row>
    <row r="4" spans="1:41" ht="15" customHeight="1">
      <c r="A4" s="2" t="s">
        <v>82</v>
      </c>
      <c r="B4" s="2" t="s">
        <v>796</v>
      </c>
      <c r="C4" s="81" t="s">
        <v>155</v>
      </c>
      <c r="F4" s="81" t="s">
        <v>806</v>
      </c>
      <c r="H4" s="2" t="s">
        <v>796</v>
      </c>
      <c r="I4" s="83" t="s">
        <v>813</v>
      </c>
      <c r="J4" s="81" t="s">
        <v>811</v>
      </c>
      <c r="K4" s="83" t="s">
        <v>807</v>
      </c>
      <c r="L4" s="83" t="s">
        <v>809</v>
      </c>
      <c r="M4" s="83" t="s">
        <v>810</v>
      </c>
      <c r="N4" s="83" t="s">
        <v>808</v>
      </c>
      <c r="R4" s="7">
        <v>767931905858</v>
      </c>
      <c r="S4" s="91">
        <v>105</v>
      </c>
      <c r="T4" s="8">
        <f t="shared" si="0"/>
        <v>73.5</v>
      </c>
      <c r="U4" s="81" t="s">
        <v>141</v>
      </c>
      <c r="W4" s="81">
        <v>1.5</v>
      </c>
      <c r="X4" s="81">
        <v>6.875</v>
      </c>
      <c r="Y4" s="81">
        <v>6.5</v>
      </c>
      <c r="Z4" s="2">
        <v>1</v>
      </c>
      <c r="AA4" s="12">
        <v>4.625</v>
      </c>
      <c r="AB4" s="12">
        <v>4.625</v>
      </c>
      <c r="AC4" s="12">
        <v>0.12</v>
      </c>
      <c r="AD4" s="81">
        <v>0.3</v>
      </c>
      <c r="AE4" s="11" t="s">
        <v>141</v>
      </c>
      <c r="AF4" s="81" t="s">
        <v>150</v>
      </c>
      <c r="AG4" s="81" t="s">
        <v>144</v>
      </c>
      <c r="AH4" s="9" t="s">
        <v>730</v>
      </c>
      <c r="AI4" s="89" t="s">
        <v>732</v>
      </c>
      <c r="AJ4" s="2" t="s">
        <v>727</v>
      </c>
      <c r="AK4" s="2" t="s">
        <v>1365</v>
      </c>
    </row>
    <row r="5" spans="1:41" ht="15" customHeight="1">
      <c r="A5" s="2" t="s">
        <v>83</v>
      </c>
      <c r="B5" s="2" t="s">
        <v>797</v>
      </c>
      <c r="C5" s="81" t="s">
        <v>155</v>
      </c>
      <c r="F5" s="81" t="s">
        <v>806</v>
      </c>
      <c r="H5" s="2" t="s">
        <v>797</v>
      </c>
      <c r="I5" s="83" t="s">
        <v>813</v>
      </c>
      <c r="J5" s="81" t="s">
        <v>811</v>
      </c>
      <c r="K5" s="83" t="s">
        <v>807</v>
      </c>
      <c r="L5" s="83" t="s">
        <v>809</v>
      </c>
      <c r="M5" s="83" t="s">
        <v>810</v>
      </c>
      <c r="N5" s="83" t="s">
        <v>808</v>
      </c>
      <c r="R5" s="7">
        <v>767931905872</v>
      </c>
      <c r="S5" s="91">
        <v>105</v>
      </c>
      <c r="T5" s="8">
        <f t="shared" ref="T5:T14" si="1">S5*0.7</f>
        <v>73.5</v>
      </c>
      <c r="U5" s="81" t="s">
        <v>141</v>
      </c>
      <c r="W5" s="81">
        <v>1.5</v>
      </c>
      <c r="X5" s="81">
        <v>6.875</v>
      </c>
      <c r="Y5" s="81">
        <v>6.5</v>
      </c>
      <c r="Z5" s="2">
        <v>1</v>
      </c>
      <c r="AA5" s="12">
        <v>4.625</v>
      </c>
      <c r="AB5" s="12">
        <v>4.625</v>
      </c>
      <c r="AC5" s="12">
        <v>0.12</v>
      </c>
      <c r="AD5" s="81">
        <v>0.3</v>
      </c>
      <c r="AE5" s="11" t="s">
        <v>141</v>
      </c>
      <c r="AF5" s="81" t="s">
        <v>150</v>
      </c>
      <c r="AG5" s="81" t="s">
        <v>145</v>
      </c>
      <c r="AH5" s="9" t="s">
        <v>730</v>
      </c>
      <c r="AI5" s="89" t="s">
        <v>732</v>
      </c>
      <c r="AJ5" s="2" t="s">
        <v>727</v>
      </c>
      <c r="AK5" s="2" t="s">
        <v>1366</v>
      </c>
    </row>
    <row r="6" spans="1:41" ht="15" customHeight="1">
      <c r="A6" s="2" t="s">
        <v>79</v>
      </c>
      <c r="B6" s="2" t="s">
        <v>798</v>
      </c>
      <c r="C6" s="81" t="s">
        <v>155</v>
      </c>
      <c r="F6" s="81" t="s">
        <v>806</v>
      </c>
      <c r="H6" s="2" t="s">
        <v>798</v>
      </c>
      <c r="I6" s="83" t="s">
        <v>813</v>
      </c>
      <c r="J6" s="81" t="s">
        <v>811</v>
      </c>
      <c r="K6" s="83" t="s">
        <v>807</v>
      </c>
      <c r="L6" s="83" t="s">
        <v>809</v>
      </c>
      <c r="M6" s="83" t="s">
        <v>810</v>
      </c>
      <c r="N6" s="83" t="s">
        <v>808</v>
      </c>
      <c r="R6" s="7">
        <v>767931905834</v>
      </c>
      <c r="S6" s="91">
        <v>100</v>
      </c>
      <c r="T6" s="8">
        <f t="shared" si="1"/>
        <v>70</v>
      </c>
      <c r="U6" s="81" t="s">
        <v>141</v>
      </c>
      <c r="W6" s="81">
        <v>1.5</v>
      </c>
      <c r="X6" s="81">
        <v>6.875</v>
      </c>
      <c r="Y6" s="81">
        <v>6.5</v>
      </c>
      <c r="Z6" s="2">
        <v>1</v>
      </c>
      <c r="AA6" s="12">
        <v>4.625</v>
      </c>
      <c r="AB6" s="12">
        <v>4.625</v>
      </c>
      <c r="AC6" s="12">
        <v>0.12</v>
      </c>
      <c r="AD6" s="81">
        <v>0.3</v>
      </c>
      <c r="AE6" s="11" t="s">
        <v>141</v>
      </c>
      <c r="AF6" s="81" t="s">
        <v>150</v>
      </c>
      <c r="AG6" s="81" t="s">
        <v>146</v>
      </c>
      <c r="AH6" s="9" t="s">
        <v>730</v>
      </c>
      <c r="AI6" s="89" t="s">
        <v>732</v>
      </c>
      <c r="AJ6" s="2" t="s">
        <v>727</v>
      </c>
      <c r="AK6" s="2" t="s">
        <v>1374</v>
      </c>
      <c r="AL6" s="81" t="s">
        <v>1375</v>
      </c>
    </row>
    <row r="7" spans="1:41" ht="15" customHeight="1">
      <c r="A7" s="2" t="s">
        <v>84</v>
      </c>
      <c r="B7" s="2" t="s">
        <v>799</v>
      </c>
      <c r="C7" s="81" t="s">
        <v>155</v>
      </c>
      <c r="F7" s="81" t="s">
        <v>806</v>
      </c>
      <c r="H7" s="2" t="s">
        <v>799</v>
      </c>
      <c r="I7" s="83" t="s">
        <v>813</v>
      </c>
      <c r="J7" s="81" t="s">
        <v>811</v>
      </c>
      <c r="K7" s="83" t="s">
        <v>807</v>
      </c>
      <c r="L7" s="83" t="s">
        <v>809</v>
      </c>
      <c r="M7" s="83" t="s">
        <v>810</v>
      </c>
      <c r="N7" s="83" t="s">
        <v>808</v>
      </c>
      <c r="R7" s="7">
        <v>767931905889</v>
      </c>
      <c r="S7" s="91">
        <v>105</v>
      </c>
      <c r="T7" s="8">
        <f t="shared" si="1"/>
        <v>73.5</v>
      </c>
      <c r="U7" s="81" t="s">
        <v>141</v>
      </c>
      <c r="W7" s="81">
        <v>1.5</v>
      </c>
      <c r="X7" s="81">
        <v>6.875</v>
      </c>
      <c r="Y7" s="81">
        <v>6.5</v>
      </c>
      <c r="Z7" s="2">
        <v>1</v>
      </c>
      <c r="AA7" s="12">
        <v>4.625</v>
      </c>
      <c r="AB7" s="12">
        <v>4.625</v>
      </c>
      <c r="AC7" s="12">
        <v>0.12</v>
      </c>
      <c r="AD7" s="81">
        <v>0.3</v>
      </c>
      <c r="AE7" s="11" t="s">
        <v>141</v>
      </c>
      <c r="AF7" s="81" t="s">
        <v>150</v>
      </c>
      <c r="AG7" s="81" t="s">
        <v>147</v>
      </c>
      <c r="AH7" s="9" t="s">
        <v>730</v>
      </c>
      <c r="AI7" s="89" t="s">
        <v>732</v>
      </c>
      <c r="AJ7" s="2" t="s">
        <v>727</v>
      </c>
      <c r="AK7" s="2" t="s">
        <v>1367</v>
      </c>
    </row>
    <row r="8" spans="1:41" ht="15" customHeight="1">
      <c r="A8" s="81" t="s">
        <v>1645</v>
      </c>
      <c r="B8" s="81" t="s">
        <v>1713</v>
      </c>
      <c r="C8" s="81" t="s">
        <v>155</v>
      </c>
      <c r="D8" s="81"/>
      <c r="E8" s="81"/>
      <c r="F8" s="81" t="s">
        <v>806</v>
      </c>
      <c r="G8" s="81"/>
      <c r="H8" s="81" t="s">
        <v>1713</v>
      </c>
      <c r="I8" s="83" t="s">
        <v>813</v>
      </c>
      <c r="J8" s="81" t="s">
        <v>811</v>
      </c>
      <c r="K8" s="83" t="s">
        <v>807</v>
      </c>
      <c r="L8" s="83" t="s">
        <v>809</v>
      </c>
      <c r="M8" s="83" t="s">
        <v>810</v>
      </c>
      <c r="N8" s="83" t="s">
        <v>808</v>
      </c>
      <c r="O8" s="81"/>
      <c r="P8" s="81"/>
      <c r="Q8" s="81"/>
      <c r="R8" s="109">
        <v>767931911163</v>
      </c>
      <c r="S8" s="91">
        <v>105</v>
      </c>
      <c r="T8" s="8">
        <f t="shared" ref="T8" si="2">S8*0.7</f>
        <v>73.5</v>
      </c>
      <c r="U8" s="81" t="s">
        <v>141</v>
      </c>
      <c r="V8" s="81"/>
      <c r="W8" s="81">
        <v>1.5</v>
      </c>
      <c r="X8" s="81">
        <v>6.875</v>
      </c>
      <c r="Y8" s="81">
        <v>6.5</v>
      </c>
      <c r="Z8" s="81">
        <v>1</v>
      </c>
      <c r="AA8" s="12">
        <v>4.625</v>
      </c>
      <c r="AB8" s="12">
        <v>4.625</v>
      </c>
      <c r="AC8" s="12">
        <v>0.12</v>
      </c>
      <c r="AD8" s="81">
        <v>0.3</v>
      </c>
      <c r="AE8" s="11" t="s">
        <v>141</v>
      </c>
      <c r="AF8" s="81" t="s">
        <v>150</v>
      </c>
      <c r="AG8" s="81" t="s">
        <v>1613</v>
      </c>
      <c r="AH8" s="9" t="s">
        <v>730</v>
      </c>
      <c r="AI8" s="89" t="s">
        <v>732</v>
      </c>
      <c r="AJ8" s="81" t="s">
        <v>727</v>
      </c>
      <c r="AK8" s="81"/>
      <c r="AM8" s="81"/>
      <c r="AN8" s="81"/>
      <c r="AO8" s="81"/>
    </row>
    <row r="9" spans="1:41" ht="15" customHeight="1">
      <c r="A9" s="2" t="s">
        <v>86</v>
      </c>
      <c r="B9" s="2" t="s">
        <v>800</v>
      </c>
      <c r="C9" s="81" t="s">
        <v>155</v>
      </c>
      <c r="F9" s="81" t="s">
        <v>806</v>
      </c>
      <c r="H9" s="2" t="s">
        <v>800</v>
      </c>
      <c r="I9" s="2" t="s">
        <v>812</v>
      </c>
      <c r="J9" s="81" t="s">
        <v>811</v>
      </c>
      <c r="K9" s="83" t="s">
        <v>807</v>
      </c>
      <c r="L9" s="83" t="s">
        <v>809</v>
      </c>
      <c r="M9" s="83" t="s">
        <v>810</v>
      </c>
      <c r="N9" s="83" t="s">
        <v>808</v>
      </c>
      <c r="R9" s="7">
        <v>767931905926</v>
      </c>
      <c r="S9" s="91">
        <v>105</v>
      </c>
      <c r="T9" s="8">
        <f t="shared" si="1"/>
        <v>73.5</v>
      </c>
      <c r="U9" s="81" t="s">
        <v>141</v>
      </c>
      <c r="W9" s="81">
        <v>1.5</v>
      </c>
      <c r="X9" s="81">
        <v>6.875</v>
      </c>
      <c r="Y9" s="81">
        <v>6.5</v>
      </c>
      <c r="Z9" s="2">
        <v>1</v>
      </c>
      <c r="AA9" s="12">
        <v>4.625</v>
      </c>
      <c r="AB9" s="12">
        <v>4.625</v>
      </c>
      <c r="AC9" s="12">
        <v>0.12</v>
      </c>
      <c r="AD9" s="81">
        <v>0.3</v>
      </c>
      <c r="AE9" s="11" t="s">
        <v>141</v>
      </c>
      <c r="AF9" s="81" t="s">
        <v>150</v>
      </c>
      <c r="AG9" s="81" t="s">
        <v>142</v>
      </c>
      <c r="AH9" s="9" t="s">
        <v>730</v>
      </c>
      <c r="AI9" s="89" t="s">
        <v>732</v>
      </c>
      <c r="AJ9" s="2" t="s">
        <v>727</v>
      </c>
      <c r="AK9" s="2" t="s">
        <v>1368</v>
      </c>
    </row>
    <row r="10" spans="1:41" ht="15" customHeight="1">
      <c r="A10" s="2" t="s">
        <v>87</v>
      </c>
      <c r="B10" s="2" t="s">
        <v>801</v>
      </c>
      <c r="C10" s="81" t="s">
        <v>155</v>
      </c>
      <c r="F10" s="81" t="s">
        <v>806</v>
      </c>
      <c r="H10" s="81" t="s">
        <v>801</v>
      </c>
      <c r="I10" s="81" t="s">
        <v>812</v>
      </c>
      <c r="J10" s="81" t="s">
        <v>811</v>
      </c>
      <c r="K10" s="83" t="s">
        <v>807</v>
      </c>
      <c r="L10" s="83" t="s">
        <v>809</v>
      </c>
      <c r="M10" s="83" t="s">
        <v>810</v>
      </c>
      <c r="N10" s="83" t="s">
        <v>808</v>
      </c>
      <c r="R10" s="7">
        <v>767931905902</v>
      </c>
      <c r="S10" s="91">
        <v>105</v>
      </c>
      <c r="T10" s="8">
        <f t="shared" si="1"/>
        <v>73.5</v>
      </c>
      <c r="U10" s="81" t="s">
        <v>141</v>
      </c>
      <c r="W10" s="81">
        <v>1.5</v>
      </c>
      <c r="X10" s="81">
        <v>6.875</v>
      </c>
      <c r="Y10" s="81">
        <v>6.5</v>
      </c>
      <c r="Z10" s="2">
        <v>1</v>
      </c>
      <c r="AA10" s="12">
        <v>4.625</v>
      </c>
      <c r="AB10" s="12">
        <v>4.625</v>
      </c>
      <c r="AC10" s="12">
        <v>0.12</v>
      </c>
      <c r="AD10" s="81">
        <v>0.3</v>
      </c>
      <c r="AE10" s="11" t="s">
        <v>141</v>
      </c>
      <c r="AF10" s="81" t="s">
        <v>150</v>
      </c>
      <c r="AG10" s="81" t="s">
        <v>143</v>
      </c>
      <c r="AH10" s="9" t="s">
        <v>730</v>
      </c>
      <c r="AI10" s="89" t="s">
        <v>732</v>
      </c>
      <c r="AJ10" s="2" t="s">
        <v>727</v>
      </c>
      <c r="AK10" s="2" t="s">
        <v>1369</v>
      </c>
    </row>
    <row r="11" spans="1:41" ht="15" customHeight="1">
      <c r="A11" s="2" t="s">
        <v>88</v>
      </c>
      <c r="B11" s="2" t="s">
        <v>802</v>
      </c>
      <c r="C11" s="81" t="s">
        <v>155</v>
      </c>
      <c r="F11" s="81" t="s">
        <v>806</v>
      </c>
      <c r="H11" s="81" t="s">
        <v>802</v>
      </c>
      <c r="I11" s="81" t="s">
        <v>812</v>
      </c>
      <c r="J11" s="81" t="s">
        <v>811</v>
      </c>
      <c r="K11" s="83" t="s">
        <v>807</v>
      </c>
      <c r="L11" s="83" t="s">
        <v>809</v>
      </c>
      <c r="M11" s="83" t="s">
        <v>810</v>
      </c>
      <c r="N11" s="83" t="s">
        <v>808</v>
      </c>
      <c r="R11" s="7">
        <v>767931905919</v>
      </c>
      <c r="S11" s="91">
        <v>105</v>
      </c>
      <c r="T11" s="8">
        <f t="shared" si="1"/>
        <v>73.5</v>
      </c>
      <c r="U11" s="81" t="s">
        <v>141</v>
      </c>
      <c r="W11" s="81">
        <v>1.5</v>
      </c>
      <c r="X11" s="81">
        <v>6.875</v>
      </c>
      <c r="Y11" s="81">
        <v>6.5</v>
      </c>
      <c r="Z11" s="2">
        <v>1</v>
      </c>
      <c r="AA11" s="12">
        <v>4.625</v>
      </c>
      <c r="AB11" s="12">
        <v>4.625</v>
      </c>
      <c r="AC11" s="12">
        <v>0.12</v>
      </c>
      <c r="AD11" s="81">
        <v>0.3</v>
      </c>
      <c r="AE11" s="11" t="s">
        <v>141</v>
      </c>
      <c r="AF11" s="81" t="s">
        <v>150</v>
      </c>
      <c r="AG11" s="81" t="s">
        <v>144</v>
      </c>
      <c r="AH11" s="9" t="s">
        <v>730</v>
      </c>
      <c r="AI11" s="89" t="s">
        <v>732</v>
      </c>
      <c r="AJ11" s="2" t="s">
        <v>727</v>
      </c>
      <c r="AK11" s="2" t="s">
        <v>1370</v>
      </c>
    </row>
    <row r="12" spans="1:41" ht="15" customHeight="1">
      <c r="A12" s="2" t="s">
        <v>89</v>
      </c>
      <c r="B12" s="2" t="s">
        <v>803</v>
      </c>
      <c r="C12" s="81" t="s">
        <v>155</v>
      </c>
      <c r="F12" s="81" t="s">
        <v>806</v>
      </c>
      <c r="H12" s="81" t="s">
        <v>803</v>
      </c>
      <c r="I12" s="81" t="s">
        <v>812</v>
      </c>
      <c r="J12" s="81" t="s">
        <v>811</v>
      </c>
      <c r="K12" s="83" t="s">
        <v>807</v>
      </c>
      <c r="L12" s="83" t="s">
        <v>809</v>
      </c>
      <c r="M12" s="83" t="s">
        <v>810</v>
      </c>
      <c r="N12" s="83" t="s">
        <v>808</v>
      </c>
      <c r="R12" s="7">
        <v>767931905933</v>
      </c>
      <c r="S12" s="91">
        <v>105</v>
      </c>
      <c r="T12" s="8">
        <f t="shared" si="1"/>
        <v>73.5</v>
      </c>
      <c r="U12" s="81" t="s">
        <v>141</v>
      </c>
      <c r="W12" s="81">
        <v>1.5</v>
      </c>
      <c r="X12" s="81">
        <v>6.875</v>
      </c>
      <c r="Y12" s="81">
        <v>6.5</v>
      </c>
      <c r="Z12" s="2">
        <v>1</v>
      </c>
      <c r="AA12" s="12">
        <v>4.625</v>
      </c>
      <c r="AB12" s="12">
        <v>4.625</v>
      </c>
      <c r="AC12" s="12">
        <v>0.12</v>
      </c>
      <c r="AD12" s="81">
        <v>0.3</v>
      </c>
      <c r="AE12" s="11" t="s">
        <v>141</v>
      </c>
      <c r="AF12" s="81" t="s">
        <v>150</v>
      </c>
      <c r="AG12" s="81" t="s">
        <v>145</v>
      </c>
      <c r="AH12" s="9" t="s">
        <v>730</v>
      </c>
      <c r="AI12" s="89" t="s">
        <v>732</v>
      </c>
      <c r="AJ12" s="2" t="s">
        <v>727</v>
      </c>
      <c r="AK12" s="2" t="s">
        <v>1371</v>
      </c>
    </row>
    <row r="13" spans="1:41" ht="15" customHeight="1">
      <c r="A13" s="2" t="s">
        <v>85</v>
      </c>
      <c r="B13" s="2" t="s">
        <v>804</v>
      </c>
      <c r="C13" s="81" t="s">
        <v>155</v>
      </c>
      <c r="F13" s="81" t="s">
        <v>806</v>
      </c>
      <c r="H13" s="81" t="s">
        <v>804</v>
      </c>
      <c r="I13" s="81" t="s">
        <v>812</v>
      </c>
      <c r="J13" s="81" t="s">
        <v>811</v>
      </c>
      <c r="K13" s="83" t="s">
        <v>807</v>
      </c>
      <c r="L13" s="83" t="s">
        <v>809</v>
      </c>
      <c r="M13" s="83" t="s">
        <v>810</v>
      </c>
      <c r="N13" s="83" t="s">
        <v>808</v>
      </c>
      <c r="R13" s="7">
        <v>767931905896</v>
      </c>
      <c r="S13" s="91">
        <v>100</v>
      </c>
      <c r="T13" s="8">
        <f t="shared" si="1"/>
        <v>70</v>
      </c>
      <c r="U13" s="81" t="s">
        <v>141</v>
      </c>
      <c r="W13" s="81">
        <v>1.5</v>
      </c>
      <c r="X13" s="81">
        <v>6.875</v>
      </c>
      <c r="Y13" s="81">
        <v>6.5</v>
      </c>
      <c r="Z13" s="2">
        <v>1</v>
      </c>
      <c r="AA13" s="12">
        <v>4.625</v>
      </c>
      <c r="AB13" s="12">
        <v>4.625</v>
      </c>
      <c r="AC13" s="12">
        <v>0.12</v>
      </c>
      <c r="AD13" s="81">
        <v>0.3</v>
      </c>
      <c r="AE13" s="11" t="s">
        <v>141</v>
      </c>
      <c r="AF13" s="81" t="s">
        <v>150</v>
      </c>
      <c r="AG13" s="81" t="s">
        <v>146</v>
      </c>
      <c r="AH13" s="9" t="s">
        <v>730</v>
      </c>
      <c r="AI13" s="89" t="s">
        <v>732</v>
      </c>
      <c r="AJ13" s="2" t="s">
        <v>727</v>
      </c>
      <c r="AK13" s="2" t="s">
        <v>1373</v>
      </c>
      <c r="AL13" s="81" t="s">
        <v>1376</v>
      </c>
    </row>
    <row r="14" spans="1:41" ht="15" customHeight="1">
      <c r="A14" s="2" t="s">
        <v>90</v>
      </c>
      <c r="B14" s="2" t="s">
        <v>805</v>
      </c>
      <c r="C14" s="81" t="s">
        <v>155</v>
      </c>
      <c r="F14" s="81" t="s">
        <v>806</v>
      </c>
      <c r="H14" s="81" t="s">
        <v>805</v>
      </c>
      <c r="I14" s="81" t="s">
        <v>812</v>
      </c>
      <c r="J14" s="81" t="s">
        <v>811</v>
      </c>
      <c r="K14" s="83" t="s">
        <v>807</v>
      </c>
      <c r="L14" s="83" t="s">
        <v>809</v>
      </c>
      <c r="M14" s="83" t="s">
        <v>810</v>
      </c>
      <c r="N14" s="83" t="s">
        <v>808</v>
      </c>
      <c r="R14" s="7">
        <v>767931905940</v>
      </c>
      <c r="S14" s="91">
        <v>105</v>
      </c>
      <c r="T14" s="8">
        <f t="shared" si="1"/>
        <v>73.5</v>
      </c>
      <c r="U14" s="81" t="s">
        <v>141</v>
      </c>
      <c r="W14" s="81">
        <v>1.5</v>
      </c>
      <c r="X14" s="81">
        <v>6.875</v>
      </c>
      <c r="Y14" s="81">
        <v>6.5</v>
      </c>
      <c r="Z14" s="2">
        <v>1</v>
      </c>
      <c r="AA14" s="12">
        <v>4.625</v>
      </c>
      <c r="AB14" s="12">
        <v>4.625</v>
      </c>
      <c r="AC14" s="12">
        <v>0.12</v>
      </c>
      <c r="AD14" s="81">
        <v>0.3</v>
      </c>
      <c r="AE14" s="11" t="s">
        <v>141</v>
      </c>
      <c r="AF14" s="81" t="s">
        <v>150</v>
      </c>
      <c r="AG14" s="81" t="s">
        <v>147</v>
      </c>
      <c r="AH14" s="9" t="s">
        <v>730</v>
      </c>
      <c r="AI14" s="89" t="s">
        <v>732</v>
      </c>
      <c r="AJ14" s="2" t="s">
        <v>727</v>
      </c>
      <c r="AK14" s="2" t="s">
        <v>1372</v>
      </c>
    </row>
    <row r="15" spans="1:41" ht="15" customHeight="1">
      <c r="A15" s="81" t="s">
        <v>1646</v>
      </c>
      <c r="B15" s="81" t="s">
        <v>1714</v>
      </c>
      <c r="C15" s="81" t="s">
        <v>155</v>
      </c>
      <c r="D15" s="81"/>
      <c r="E15" s="81"/>
      <c r="F15" s="81" t="s">
        <v>806</v>
      </c>
      <c r="G15" s="81"/>
      <c r="H15" s="81" t="s">
        <v>1714</v>
      </c>
      <c r="I15" s="81" t="s">
        <v>812</v>
      </c>
      <c r="J15" s="81" t="s">
        <v>811</v>
      </c>
      <c r="K15" s="83" t="s">
        <v>807</v>
      </c>
      <c r="L15" s="83" t="s">
        <v>809</v>
      </c>
      <c r="M15" s="83" t="s">
        <v>810</v>
      </c>
      <c r="N15" s="83" t="s">
        <v>808</v>
      </c>
      <c r="O15" s="81"/>
      <c r="P15" s="81"/>
      <c r="Q15" s="81"/>
      <c r="R15" s="109">
        <v>767931911170</v>
      </c>
      <c r="S15" s="91">
        <v>105</v>
      </c>
      <c r="T15" s="91">
        <f>S15*0.7</f>
        <v>73.5</v>
      </c>
      <c r="U15" s="81" t="s">
        <v>141</v>
      </c>
      <c r="V15" s="81"/>
      <c r="W15" s="81">
        <v>1.5</v>
      </c>
      <c r="X15" s="81">
        <v>6.875</v>
      </c>
      <c r="Y15" s="81">
        <v>6.5</v>
      </c>
      <c r="Z15" s="81">
        <v>1</v>
      </c>
      <c r="AA15" s="12">
        <v>4.625</v>
      </c>
      <c r="AB15" s="12">
        <v>4.625</v>
      </c>
      <c r="AC15" s="12">
        <v>0.12</v>
      </c>
      <c r="AD15" s="81">
        <v>0.3</v>
      </c>
      <c r="AE15" s="11" t="s">
        <v>141</v>
      </c>
      <c r="AF15" s="81" t="s">
        <v>150</v>
      </c>
      <c r="AG15" s="81" t="s">
        <v>1613</v>
      </c>
      <c r="AH15" s="9" t="s">
        <v>730</v>
      </c>
      <c r="AI15" s="89" t="s">
        <v>732</v>
      </c>
      <c r="AJ15" s="81" t="s">
        <v>727</v>
      </c>
      <c r="AK15" s="81"/>
      <c r="AM15" s="81"/>
      <c r="AN15" s="81"/>
      <c r="AO15" s="81"/>
    </row>
  </sheetData>
  <hyperlinks>
    <hyperlink ref="AH3" r:id="rId1" tooltip="AirTempo Spec Sheet"/>
    <hyperlink ref="AH4" r:id="rId2" tooltip="AirTempo Spec Sheet"/>
    <hyperlink ref="AH5" r:id="rId3" tooltip="AirTempo Spec Sheet"/>
    <hyperlink ref="AH6" r:id="rId4" tooltip="AirTempo Spec Sheet"/>
    <hyperlink ref="AH9" r:id="rId5" tooltip="AirTempo Spec Sheet"/>
    <hyperlink ref="AH10" r:id="rId6" tooltip="AirTempo Spec Sheet"/>
    <hyperlink ref="AH11" r:id="rId7" tooltip="AirTempo Spec Sheet"/>
    <hyperlink ref="AH12" r:id="rId8" tooltip="AirTempo Spec Sheet"/>
    <hyperlink ref="AH13" r:id="rId9" tooltip="AirTempo Spec Sheet"/>
    <hyperlink ref="AH14" r:id="rId10" tooltip="AirTempo Spec Sheet"/>
    <hyperlink ref="AH2" r:id="rId11" tooltip="AirTempo Spec Sheet"/>
    <hyperlink ref="AH7" r:id="rId12" tooltip="AirTempo Spec Sheet"/>
    <hyperlink ref="AI2" r:id="rId13" tooltip="AirTempo Installation &amp; Owner Manual"/>
    <hyperlink ref="AI3" r:id="rId14" tooltip="AirTempo Installation &amp; Owner Manual"/>
    <hyperlink ref="AI4" r:id="rId15" tooltip="AirTempo Installation &amp; Owner Manual"/>
    <hyperlink ref="AI5" r:id="rId16" tooltip="AirTempo Installation &amp; Owner Manual"/>
    <hyperlink ref="AI6" r:id="rId17" tooltip="AirTempo Installation &amp; Owner Manual"/>
    <hyperlink ref="AI7" r:id="rId18" tooltip="AirTempo Installation &amp; Owner Manual"/>
    <hyperlink ref="AI9" r:id="rId19" tooltip="AirTempo Installation &amp; Owner Manual"/>
    <hyperlink ref="AI10" r:id="rId20" tooltip="AirTempo Installation &amp; Owner Manual"/>
    <hyperlink ref="AI11" r:id="rId21" tooltip="AirTempo Installation &amp; Owner Manual"/>
    <hyperlink ref="AI12" r:id="rId22" tooltip="AirTempo Installation &amp; Owner Manual"/>
    <hyperlink ref="AI13" r:id="rId23" tooltip="AirTempo Installation &amp; Owner Manual"/>
    <hyperlink ref="AI14" r:id="rId24" tooltip="AirTempo Installation &amp; Owner Manual"/>
    <hyperlink ref="AH8" r:id="rId25" tooltip="AirTempo Spec Sheet"/>
    <hyperlink ref="AI8" r:id="rId26" tooltip="AirTempo Installation &amp; Owner Manual"/>
    <hyperlink ref="AH15" r:id="rId27" tooltip="AirTempo Spec Sheet"/>
    <hyperlink ref="AI15" r:id="rId28" tooltip="AirTempo Installation &amp; Owner Manual"/>
  </hyperlinks>
  <pageMargins left="0.7" right="0.7" top="0.75" bottom="0.75" header="0.3" footer="0.3"/>
  <pageSetup orientation="portrait" horizontalDpi="300" verticalDpi="300" r:id="rId29"/>
  <tableParts count="1">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workbookViewId="0">
      <pane xSplit="1" ySplit="1" topLeftCell="AO2" activePane="bottomRight" state="frozen"/>
      <selection pane="topRight" activeCell="B1" sqref="B1"/>
      <selection pane="bottomLeft" activeCell="A2" sqref="A2"/>
      <selection pane="bottomRight" activeCell="AR16" sqref="AR16"/>
    </sheetView>
  </sheetViews>
  <sheetFormatPr defaultRowHeight="15"/>
  <cols>
    <col min="1" max="1" width="25.28515625" style="81" customWidth="1"/>
    <col min="2" max="2" width="82.85546875" style="81" customWidth="1"/>
    <col min="3" max="3" width="22.85546875" style="81" customWidth="1"/>
    <col min="4" max="4" width="20" style="81" customWidth="1"/>
    <col min="5" max="5" width="25.7109375" style="81" customWidth="1"/>
    <col min="6" max="6" width="164.140625" style="81" customWidth="1"/>
    <col min="7" max="15" width="22.140625" style="81" customWidth="1"/>
    <col min="16" max="16" width="15.7109375" style="81" customWidth="1"/>
    <col min="17" max="17" width="13.7109375" style="81" customWidth="1"/>
    <col min="18" max="18" width="15.42578125" style="81" customWidth="1"/>
    <col min="19" max="19" width="30.28515625" style="81" customWidth="1"/>
    <col min="20" max="20" width="31" style="81" customWidth="1"/>
    <col min="21" max="21" width="28.140625" style="81" customWidth="1"/>
    <col min="22" max="22" width="13.85546875" style="81" customWidth="1"/>
    <col min="23" max="23" width="18" style="81" customWidth="1"/>
    <col min="24" max="24" width="22.7109375" style="81" customWidth="1"/>
    <col min="25" max="25" width="27.28515625" style="81" customWidth="1"/>
    <col min="26" max="26" width="18.5703125" style="81" customWidth="1"/>
    <col min="27" max="27" width="26.5703125" style="81" customWidth="1"/>
    <col min="28" max="28" width="21.85546875" style="81" customWidth="1"/>
    <col min="29" max="29" width="10.28515625" style="81" customWidth="1"/>
    <col min="30" max="30" width="8.140625" style="81" customWidth="1"/>
    <col min="31" max="31" width="9.85546875" style="81" customWidth="1"/>
    <col min="32" max="32" width="22.28515625" style="11" customWidth="1"/>
    <col min="33" max="33" width="32.5703125" style="11" customWidth="1"/>
    <col min="34" max="34" width="28" style="11" customWidth="1"/>
    <col min="35" max="35" width="24.5703125" style="11" customWidth="1"/>
    <col min="36" max="36" width="9.85546875" style="11" customWidth="1"/>
    <col min="37" max="38" width="29.85546875" style="11" customWidth="1"/>
    <col min="39" max="39" width="38.28515625" style="11" customWidth="1"/>
    <col min="40" max="40" width="29.42578125" style="81" customWidth="1"/>
    <col min="41" max="43" width="31.140625" style="81" customWidth="1"/>
    <col min="44" max="44" width="84.85546875" style="81" customWidth="1"/>
    <col min="45" max="45" width="36.28515625" style="81" customWidth="1"/>
    <col min="46" max="47" width="19.85546875" style="81" customWidth="1"/>
    <col min="48" max="48" width="14.7109375" style="81" customWidth="1"/>
    <col min="49" max="50" width="22.7109375" style="81" customWidth="1"/>
    <col min="51" max="51" width="26.5703125" style="81" customWidth="1"/>
    <col min="52" max="52" width="25.140625" style="81" customWidth="1"/>
    <col min="53" max="16384" width="9.140625" style="81"/>
  </cols>
  <sheetData>
    <row r="1" spans="1:52" s="3" customFormat="1" ht="15" customHeight="1" thickBot="1">
      <c r="A1" s="3" t="s">
        <v>0</v>
      </c>
      <c r="B1" s="3" t="s">
        <v>1</v>
      </c>
      <c r="C1" s="3" t="s">
        <v>2</v>
      </c>
      <c r="D1" s="3" t="s">
        <v>3</v>
      </c>
      <c r="E1" s="3" t="s">
        <v>1763</v>
      </c>
      <c r="F1" s="3" t="s">
        <v>6</v>
      </c>
      <c r="G1" s="3" t="s">
        <v>7</v>
      </c>
      <c r="H1" s="3" t="s">
        <v>8</v>
      </c>
      <c r="I1" s="3" t="s">
        <v>9</v>
      </c>
      <c r="J1" s="3" t="s">
        <v>10</v>
      </c>
      <c r="K1" s="3" t="s">
        <v>11</v>
      </c>
      <c r="L1" s="3" t="s">
        <v>12</v>
      </c>
      <c r="M1" s="3" t="s">
        <v>13</v>
      </c>
      <c r="N1" s="3" t="s">
        <v>14</v>
      </c>
      <c r="O1" s="3" t="s">
        <v>15</v>
      </c>
      <c r="P1" s="3" t="s">
        <v>16</v>
      </c>
      <c r="Q1" s="3" t="s">
        <v>17</v>
      </c>
      <c r="R1" s="3" t="s">
        <v>18</v>
      </c>
      <c r="S1" s="3" t="s">
        <v>19</v>
      </c>
      <c r="T1" s="3" t="s">
        <v>20</v>
      </c>
      <c r="U1" s="5" t="s">
        <v>157</v>
      </c>
      <c r="V1" s="5" t="s">
        <v>158</v>
      </c>
      <c r="W1" s="5" t="s">
        <v>159</v>
      </c>
      <c r="X1" s="6" t="s">
        <v>21</v>
      </c>
      <c r="Y1" s="5" t="s">
        <v>160</v>
      </c>
      <c r="Z1" s="5" t="s">
        <v>161</v>
      </c>
      <c r="AA1" s="5" t="s">
        <v>162</v>
      </c>
      <c r="AB1" s="6" t="s">
        <v>22</v>
      </c>
      <c r="AC1" s="3" t="s">
        <v>23</v>
      </c>
      <c r="AD1" s="3" t="s">
        <v>24</v>
      </c>
      <c r="AE1" s="3" t="s">
        <v>25</v>
      </c>
      <c r="AF1" s="10" t="s">
        <v>165</v>
      </c>
      <c r="AG1" s="10" t="s">
        <v>171</v>
      </c>
      <c r="AH1" s="10" t="s">
        <v>166</v>
      </c>
      <c r="AI1" s="10" t="s">
        <v>167</v>
      </c>
      <c r="AJ1" s="10" t="s">
        <v>168</v>
      </c>
      <c r="AK1" s="10" t="s">
        <v>478</v>
      </c>
      <c r="AL1" s="10" t="s">
        <v>477</v>
      </c>
      <c r="AM1" s="10" t="s">
        <v>170</v>
      </c>
      <c r="AN1" s="3" t="s">
        <v>26</v>
      </c>
      <c r="AO1" s="3" t="s">
        <v>27</v>
      </c>
      <c r="AP1" s="3" t="s">
        <v>1904</v>
      </c>
      <c r="AQ1" s="3" t="s">
        <v>1903</v>
      </c>
      <c r="AR1" s="3" t="s">
        <v>1902</v>
      </c>
      <c r="AS1" s="3" t="s">
        <v>1901</v>
      </c>
      <c r="AT1" s="3" t="s">
        <v>30</v>
      </c>
      <c r="AU1" s="3" t="s">
        <v>1900</v>
      </c>
      <c r="AV1" s="3" t="s">
        <v>31</v>
      </c>
      <c r="AW1" s="3" t="s">
        <v>1899</v>
      </c>
      <c r="AX1" s="3" t="s">
        <v>1898</v>
      </c>
      <c r="AY1" s="3" t="s">
        <v>1897</v>
      </c>
      <c r="AZ1" s="3" t="s">
        <v>1896</v>
      </c>
    </row>
    <row r="2" spans="1:52" ht="15" customHeight="1">
      <c r="A2" s="80" t="s">
        <v>1764</v>
      </c>
      <c r="B2" s="80" t="s">
        <v>1765</v>
      </c>
      <c r="C2" s="81" t="s">
        <v>2022</v>
      </c>
      <c r="D2" s="81" t="s">
        <v>1827</v>
      </c>
      <c r="E2" s="80" t="s">
        <v>1828</v>
      </c>
      <c r="F2" s="81" t="s">
        <v>2180</v>
      </c>
      <c r="G2" s="83" t="s">
        <v>1892</v>
      </c>
      <c r="H2" s="67" t="s">
        <v>211</v>
      </c>
      <c r="I2" s="67" t="s">
        <v>212</v>
      </c>
      <c r="J2" s="67" t="s">
        <v>213</v>
      </c>
      <c r="K2" s="83" t="s">
        <v>1889</v>
      </c>
      <c r="L2" s="83" t="s">
        <v>134</v>
      </c>
      <c r="M2" s="81" t="s">
        <v>740</v>
      </c>
      <c r="N2" s="83"/>
      <c r="P2" s="129">
        <v>767931190742</v>
      </c>
      <c r="Q2" s="130">
        <v>3100</v>
      </c>
      <c r="R2" s="8">
        <f t="shared" ref="R2:R33" si="0">Q2*0.7</f>
        <v>2170</v>
      </c>
      <c r="S2" s="81" t="s">
        <v>141</v>
      </c>
      <c r="T2" s="81" t="s">
        <v>1894</v>
      </c>
      <c r="U2" s="80">
        <v>14.75</v>
      </c>
      <c r="V2" s="80">
        <v>14.5</v>
      </c>
      <c r="W2" s="80">
        <v>6.75</v>
      </c>
      <c r="X2" s="80">
        <v>36</v>
      </c>
      <c r="Y2" s="80">
        <v>14.75</v>
      </c>
      <c r="Z2" s="80">
        <v>14.5</v>
      </c>
      <c r="AA2" s="80">
        <v>6.75</v>
      </c>
      <c r="AB2" s="80">
        <v>36</v>
      </c>
      <c r="AC2" s="80">
        <v>5000</v>
      </c>
      <c r="AD2" s="81">
        <v>240</v>
      </c>
      <c r="AE2" s="81">
        <v>21</v>
      </c>
      <c r="AF2" s="11" t="s">
        <v>141</v>
      </c>
      <c r="AG2" s="81" t="s">
        <v>141</v>
      </c>
      <c r="AH2" s="81" t="s">
        <v>172</v>
      </c>
      <c r="AJ2" s="81" t="s">
        <v>172</v>
      </c>
      <c r="AK2" s="11">
        <v>120</v>
      </c>
      <c r="AL2" s="11">
        <v>60</v>
      </c>
      <c r="AM2" s="11" t="s">
        <v>141</v>
      </c>
      <c r="AN2" s="81" t="s">
        <v>2232</v>
      </c>
      <c r="AO2" s="81" t="s">
        <v>143</v>
      </c>
      <c r="AP2" s="81" t="s">
        <v>1440</v>
      </c>
      <c r="AQ2" s="81" t="s">
        <v>1438</v>
      </c>
      <c r="AR2" s="80" t="s">
        <v>1099</v>
      </c>
      <c r="AS2" s="80" t="s">
        <v>1098</v>
      </c>
      <c r="AT2" s="9" t="s">
        <v>731</v>
      </c>
      <c r="AU2" t="s">
        <v>2179</v>
      </c>
      <c r="AV2" s="80" t="s">
        <v>2029</v>
      </c>
      <c r="AW2" s="9" t="s">
        <v>1063</v>
      </c>
      <c r="AX2" s="9" t="s">
        <v>1064</v>
      </c>
    </row>
    <row r="3" spans="1:52" ht="15" customHeight="1">
      <c r="A3" s="80" t="s">
        <v>1766</v>
      </c>
      <c r="B3" s="80" t="s">
        <v>1767</v>
      </c>
      <c r="C3" s="81" t="s">
        <v>2022</v>
      </c>
      <c r="D3" s="81" t="s">
        <v>1827</v>
      </c>
      <c r="E3" s="80" t="s">
        <v>1829</v>
      </c>
      <c r="F3" s="81" t="s">
        <v>2181</v>
      </c>
      <c r="G3" s="83" t="s">
        <v>1892</v>
      </c>
      <c r="H3" s="67" t="s">
        <v>211</v>
      </c>
      <c r="I3" s="67" t="s">
        <v>212</v>
      </c>
      <c r="J3" s="67" t="s">
        <v>213</v>
      </c>
      <c r="K3" s="83" t="s">
        <v>1889</v>
      </c>
      <c r="L3" s="83" t="s">
        <v>134</v>
      </c>
      <c r="M3" s="81" t="s">
        <v>740</v>
      </c>
      <c r="P3" s="129">
        <v>767931190766</v>
      </c>
      <c r="Q3" s="130">
        <v>3100</v>
      </c>
      <c r="R3" s="8">
        <f t="shared" si="0"/>
        <v>2170</v>
      </c>
      <c r="S3" s="81" t="s">
        <v>141</v>
      </c>
      <c r="T3" s="81" t="s">
        <v>1894</v>
      </c>
      <c r="U3" s="80">
        <v>14.75</v>
      </c>
      <c r="V3" s="80">
        <v>14.5</v>
      </c>
      <c r="W3" s="80">
        <v>6.75</v>
      </c>
      <c r="X3" s="80">
        <v>36</v>
      </c>
      <c r="Y3" s="80">
        <v>14.75</v>
      </c>
      <c r="Z3" s="80">
        <v>14.5</v>
      </c>
      <c r="AA3" s="80">
        <v>6.75</v>
      </c>
      <c r="AB3" s="80">
        <v>36</v>
      </c>
      <c r="AC3" s="80">
        <v>5000</v>
      </c>
      <c r="AD3" s="81">
        <v>240</v>
      </c>
      <c r="AE3" s="81">
        <v>21</v>
      </c>
      <c r="AF3" s="11" t="s">
        <v>141</v>
      </c>
      <c r="AG3" s="81" t="s">
        <v>141</v>
      </c>
      <c r="AH3" s="81" t="s">
        <v>172</v>
      </c>
      <c r="AJ3" s="81" t="s">
        <v>172</v>
      </c>
      <c r="AK3" s="11">
        <v>120</v>
      </c>
      <c r="AL3" s="11">
        <v>60</v>
      </c>
      <c r="AM3" s="11" t="s">
        <v>141</v>
      </c>
      <c r="AN3" s="81" t="s">
        <v>2232</v>
      </c>
      <c r="AO3" s="81" t="s">
        <v>144</v>
      </c>
      <c r="AP3" s="81" t="s">
        <v>1440</v>
      </c>
      <c r="AQ3" s="81" t="s">
        <v>1438</v>
      </c>
      <c r="AR3" s="80" t="s">
        <v>1099</v>
      </c>
      <c r="AS3" s="80" t="s">
        <v>1098</v>
      </c>
      <c r="AT3" s="9" t="s">
        <v>731</v>
      </c>
      <c r="AU3" t="s">
        <v>2179</v>
      </c>
      <c r="AV3" s="80" t="s">
        <v>2028</v>
      </c>
      <c r="AW3" s="9" t="s">
        <v>1063</v>
      </c>
      <c r="AX3" s="9" t="s">
        <v>1064</v>
      </c>
    </row>
    <row r="4" spans="1:52" ht="15" customHeight="1">
      <c r="A4" s="80" t="s">
        <v>1768</v>
      </c>
      <c r="B4" s="80" t="s">
        <v>1769</v>
      </c>
      <c r="C4" s="81" t="s">
        <v>2022</v>
      </c>
      <c r="D4" s="81" t="s">
        <v>1827</v>
      </c>
      <c r="E4" s="80" t="s">
        <v>1830</v>
      </c>
      <c r="F4" s="81" t="s">
        <v>2182</v>
      </c>
      <c r="G4" s="83" t="s">
        <v>1892</v>
      </c>
      <c r="H4" s="67" t="s">
        <v>211</v>
      </c>
      <c r="I4" s="67" t="s">
        <v>212</v>
      </c>
      <c r="J4" s="67" t="s">
        <v>213</v>
      </c>
      <c r="K4" s="83" t="s">
        <v>1889</v>
      </c>
      <c r="L4" s="83" t="s">
        <v>134</v>
      </c>
      <c r="M4" s="81" t="s">
        <v>740</v>
      </c>
      <c r="P4" s="129">
        <v>767931190735</v>
      </c>
      <c r="Q4" s="130">
        <v>3000</v>
      </c>
      <c r="R4" s="8">
        <f t="shared" si="0"/>
        <v>2100</v>
      </c>
      <c r="S4" s="81" t="s">
        <v>141</v>
      </c>
      <c r="T4" s="81" t="s">
        <v>1894</v>
      </c>
      <c r="U4" s="80">
        <v>14.75</v>
      </c>
      <c r="V4" s="80">
        <v>14.5</v>
      </c>
      <c r="W4" s="80">
        <v>6.75</v>
      </c>
      <c r="X4" s="80">
        <v>36</v>
      </c>
      <c r="Y4" s="80">
        <v>14.75</v>
      </c>
      <c r="Z4" s="80">
        <v>14.5</v>
      </c>
      <c r="AA4" s="80">
        <v>6.75</v>
      </c>
      <c r="AB4" s="80">
        <v>36</v>
      </c>
      <c r="AC4" s="80">
        <v>5000</v>
      </c>
      <c r="AD4" s="81">
        <v>240</v>
      </c>
      <c r="AE4" s="81">
        <v>21</v>
      </c>
      <c r="AF4" s="11" t="s">
        <v>141</v>
      </c>
      <c r="AG4" s="81" t="s">
        <v>141</v>
      </c>
      <c r="AH4" s="81" t="s">
        <v>172</v>
      </c>
      <c r="AJ4" s="81" t="s">
        <v>172</v>
      </c>
      <c r="AK4" s="11">
        <v>120</v>
      </c>
      <c r="AL4" s="11">
        <v>60</v>
      </c>
      <c r="AM4" s="11" t="s">
        <v>141</v>
      </c>
      <c r="AN4" s="81" t="s">
        <v>2232</v>
      </c>
      <c r="AO4" s="81" t="s">
        <v>146</v>
      </c>
      <c r="AP4" s="81" t="s">
        <v>1440</v>
      </c>
      <c r="AQ4" s="81" t="s">
        <v>1438</v>
      </c>
      <c r="AR4" s="80" t="s">
        <v>1099</v>
      </c>
      <c r="AS4" s="80" t="s">
        <v>1098</v>
      </c>
      <c r="AT4" s="9" t="s">
        <v>731</v>
      </c>
      <c r="AU4" t="s">
        <v>2179</v>
      </c>
      <c r="AV4" s="80" t="s">
        <v>2027</v>
      </c>
      <c r="AW4" s="9" t="s">
        <v>1063</v>
      </c>
      <c r="AX4" s="9" t="s">
        <v>1064</v>
      </c>
    </row>
    <row r="5" spans="1:52" ht="15" customHeight="1">
      <c r="A5" s="80" t="s">
        <v>1770</v>
      </c>
      <c r="B5" s="80" t="s">
        <v>1771</v>
      </c>
      <c r="C5" s="81" t="s">
        <v>2022</v>
      </c>
      <c r="D5" s="81" t="s">
        <v>1827</v>
      </c>
      <c r="E5" s="80" t="s">
        <v>1831</v>
      </c>
      <c r="F5" s="81" t="s">
        <v>2183</v>
      </c>
      <c r="G5" s="83" t="s">
        <v>1892</v>
      </c>
      <c r="H5" s="67" t="s">
        <v>211</v>
      </c>
      <c r="I5" s="67" t="s">
        <v>212</v>
      </c>
      <c r="J5" s="67" t="s">
        <v>213</v>
      </c>
      <c r="K5" s="83" t="s">
        <v>1889</v>
      </c>
      <c r="L5" s="83" t="s">
        <v>134</v>
      </c>
      <c r="M5" s="81" t="s">
        <v>740</v>
      </c>
      <c r="P5" s="129">
        <v>767931190759</v>
      </c>
      <c r="Q5" s="130">
        <v>3100</v>
      </c>
      <c r="R5" s="8">
        <f t="shared" si="0"/>
        <v>2170</v>
      </c>
      <c r="S5" s="81" t="s">
        <v>141</v>
      </c>
      <c r="T5" s="81" t="s">
        <v>1894</v>
      </c>
      <c r="U5" s="80">
        <v>14.75</v>
      </c>
      <c r="V5" s="80">
        <v>14.5</v>
      </c>
      <c r="W5" s="80">
        <v>6.75</v>
      </c>
      <c r="X5" s="80">
        <v>36</v>
      </c>
      <c r="Y5" s="80">
        <v>14.75</v>
      </c>
      <c r="Z5" s="80">
        <v>14.5</v>
      </c>
      <c r="AA5" s="80">
        <v>6.75</v>
      </c>
      <c r="AB5" s="80">
        <v>36</v>
      </c>
      <c r="AC5" s="80">
        <v>5000</v>
      </c>
      <c r="AD5" s="81">
        <v>240</v>
      </c>
      <c r="AE5" s="81">
        <v>21</v>
      </c>
      <c r="AF5" s="11" t="s">
        <v>141</v>
      </c>
      <c r="AG5" s="81" t="s">
        <v>141</v>
      </c>
      <c r="AH5" s="81" t="s">
        <v>172</v>
      </c>
      <c r="AJ5" s="81" t="s">
        <v>172</v>
      </c>
      <c r="AK5" s="11">
        <v>120</v>
      </c>
      <c r="AL5" s="11">
        <v>60</v>
      </c>
      <c r="AM5" s="11" t="s">
        <v>141</v>
      </c>
      <c r="AN5" s="81" t="s">
        <v>2232</v>
      </c>
      <c r="AO5" s="81" t="s">
        <v>147</v>
      </c>
      <c r="AP5" s="81" t="s">
        <v>1440</v>
      </c>
      <c r="AQ5" s="81" t="s">
        <v>1438</v>
      </c>
      <c r="AR5" s="80" t="s">
        <v>1099</v>
      </c>
      <c r="AS5" s="80" t="s">
        <v>1098</v>
      </c>
      <c r="AT5" s="9" t="s">
        <v>731</v>
      </c>
      <c r="AU5" t="s">
        <v>2179</v>
      </c>
      <c r="AV5" s="80" t="s">
        <v>2026</v>
      </c>
      <c r="AW5" s="9" t="s">
        <v>1063</v>
      </c>
      <c r="AX5" s="9" t="s">
        <v>1064</v>
      </c>
    </row>
    <row r="6" spans="1:52" ht="15" customHeight="1">
      <c r="A6" s="80" t="s">
        <v>1772</v>
      </c>
      <c r="B6" s="80" t="s">
        <v>1773</v>
      </c>
      <c r="C6" s="81" t="s">
        <v>2022</v>
      </c>
      <c r="D6" s="81" t="s">
        <v>1827</v>
      </c>
      <c r="E6" s="80" t="s">
        <v>1832</v>
      </c>
      <c r="F6" s="81" t="s">
        <v>2184</v>
      </c>
      <c r="G6" s="83" t="s">
        <v>1892</v>
      </c>
      <c r="H6" s="67" t="s">
        <v>211</v>
      </c>
      <c r="I6" s="67" t="s">
        <v>212</v>
      </c>
      <c r="J6" s="67" t="s">
        <v>213</v>
      </c>
      <c r="K6" s="83" t="s">
        <v>1889</v>
      </c>
      <c r="L6" s="83" t="s">
        <v>134</v>
      </c>
      <c r="M6" s="81" t="s">
        <v>740</v>
      </c>
      <c r="P6" s="129">
        <v>767931191145</v>
      </c>
      <c r="Q6" s="130">
        <v>3100</v>
      </c>
      <c r="R6" s="8">
        <f t="shared" si="0"/>
        <v>2170</v>
      </c>
      <c r="S6" s="81" t="s">
        <v>141</v>
      </c>
      <c r="T6" s="81" t="s">
        <v>1894</v>
      </c>
      <c r="U6" s="80">
        <v>14.75</v>
      </c>
      <c r="V6" s="80">
        <v>14.5</v>
      </c>
      <c r="W6" s="80">
        <v>6.75</v>
      </c>
      <c r="X6" s="80">
        <v>36</v>
      </c>
      <c r="Y6" s="80">
        <v>14.75</v>
      </c>
      <c r="Z6" s="80">
        <v>14.5</v>
      </c>
      <c r="AA6" s="80">
        <v>6.75</v>
      </c>
      <c r="AB6" s="80">
        <v>36</v>
      </c>
      <c r="AC6" s="80">
        <v>5000</v>
      </c>
      <c r="AD6" s="81">
        <v>240</v>
      </c>
      <c r="AE6" s="81">
        <v>21</v>
      </c>
      <c r="AF6" s="11" t="s">
        <v>141</v>
      </c>
      <c r="AG6" s="81" t="s">
        <v>141</v>
      </c>
      <c r="AH6" s="81" t="s">
        <v>172</v>
      </c>
      <c r="AJ6" s="81" t="s">
        <v>172</v>
      </c>
      <c r="AK6" s="11">
        <v>120</v>
      </c>
      <c r="AL6" s="11">
        <v>60</v>
      </c>
      <c r="AM6" s="11" t="s">
        <v>141</v>
      </c>
      <c r="AN6" s="81" t="s">
        <v>2232</v>
      </c>
      <c r="AO6" s="81" t="s">
        <v>143</v>
      </c>
      <c r="AP6" s="81" t="s">
        <v>1440</v>
      </c>
      <c r="AQ6" s="81" t="s">
        <v>1438</v>
      </c>
      <c r="AR6" s="80" t="s">
        <v>1099</v>
      </c>
      <c r="AS6" s="80" t="s">
        <v>1098</v>
      </c>
      <c r="AT6" s="9" t="s">
        <v>731</v>
      </c>
      <c r="AU6" t="s">
        <v>2179</v>
      </c>
      <c r="AV6" s="80" t="s">
        <v>2025</v>
      </c>
      <c r="AW6" s="9" t="s">
        <v>1063</v>
      </c>
      <c r="AX6" s="9" t="s">
        <v>1064</v>
      </c>
    </row>
    <row r="7" spans="1:52" ht="15" customHeight="1">
      <c r="A7" s="80" t="s">
        <v>1774</v>
      </c>
      <c r="B7" s="80" t="s">
        <v>1775</v>
      </c>
      <c r="C7" s="81" t="s">
        <v>2022</v>
      </c>
      <c r="D7" s="81" t="s">
        <v>1827</v>
      </c>
      <c r="E7" s="80" t="s">
        <v>1833</v>
      </c>
      <c r="F7" s="81" t="s">
        <v>2185</v>
      </c>
      <c r="G7" s="83" t="s">
        <v>1892</v>
      </c>
      <c r="H7" s="67" t="s">
        <v>211</v>
      </c>
      <c r="I7" s="67" t="s">
        <v>212</v>
      </c>
      <c r="J7" s="67" t="s">
        <v>213</v>
      </c>
      <c r="K7" s="83" t="s">
        <v>1889</v>
      </c>
      <c r="L7" s="83" t="s">
        <v>134</v>
      </c>
      <c r="M7" s="81" t="s">
        <v>740</v>
      </c>
      <c r="P7" s="129">
        <v>767931191169</v>
      </c>
      <c r="Q7" s="130">
        <v>3100</v>
      </c>
      <c r="R7" s="8">
        <f t="shared" si="0"/>
        <v>2170</v>
      </c>
      <c r="S7" s="81" t="s">
        <v>141</v>
      </c>
      <c r="T7" s="81" t="s">
        <v>1894</v>
      </c>
      <c r="U7" s="80">
        <v>14.75</v>
      </c>
      <c r="V7" s="80">
        <v>14.5</v>
      </c>
      <c r="W7" s="80">
        <v>6.75</v>
      </c>
      <c r="X7" s="80">
        <v>36</v>
      </c>
      <c r="Y7" s="80">
        <v>14.75</v>
      </c>
      <c r="Z7" s="80">
        <v>14.5</v>
      </c>
      <c r="AA7" s="80">
        <v>6.75</v>
      </c>
      <c r="AB7" s="80">
        <v>36</v>
      </c>
      <c r="AC7" s="80">
        <v>5000</v>
      </c>
      <c r="AD7" s="81">
        <v>240</v>
      </c>
      <c r="AE7" s="81">
        <v>21</v>
      </c>
      <c r="AF7" s="11" t="s">
        <v>141</v>
      </c>
      <c r="AG7" s="81" t="s">
        <v>141</v>
      </c>
      <c r="AH7" s="81" t="s">
        <v>172</v>
      </c>
      <c r="AJ7" s="81" t="s">
        <v>172</v>
      </c>
      <c r="AK7" s="11">
        <v>120</v>
      </c>
      <c r="AL7" s="11">
        <v>60</v>
      </c>
      <c r="AM7" s="11" t="s">
        <v>141</v>
      </c>
      <c r="AN7" s="81" t="s">
        <v>2232</v>
      </c>
      <c r="AO7" s="81" t="s">
        <v>144</v>
      </c>
      <c r="AP7" s="81" t="s">
        <v>1440</v>
      </c>
      <c r="AQ7" s="81" t="s">
        <v>1438</v>
      </c>
      <c r="AR7" s="80" t="s">
        <v>1099</v>
      </c>
      <c r="AS7" s="80" t="s">
        <v>1098</v>
      </c>
      <c r="AT7" s="9" t="s">
        <v>731</v>
      </c>
      <c r="AU7" t="s">
        <v>2179</v>
      </c>
      <c r="AV7" s="80" t="s">
        <v>2024</v>
      </c>
      <c r="AW7" s="9" t="s">
        <v>1063</v>
      </c>
      <c r="AX7" s="9" t="s">
        <v>1064</v>
      </c>
    </row>
    <row r="8" spans="1:52" ht="15" customHeight="1">
      <c r="A8" s="80" t="s">
        <v>1776</v>
      </c>
      <c r="B8" s="80" t="s">
        <v>1777</v>
      </c>
      <c r="C8" s="81" t="s">
        <v>2022</v>
      </c>
      <c r="D8" s="81" t="s">
        <v>1827</v>
      </c>
      <c r="E8" s="80" t="s">
        <v>1834</v>
      </c>
      <c r="F8" s="81" t="s">
        <v>2186</v>
      </c>
      <c r="G8" s="83" t="s">
        <v>1892</v>
      </c>
      <c r="H8" s="67" t="s">
        <v>211</v>
      </c>
      <c r="I8" s="67" t="s">
        <v>212</v>
      </c>
      <c r="J8" s="67" t="s">
        <v>213</v>
      </c>
      <c r="K8" s="83" t="s">
        <v>1889</v>
      </c>
      <c r="L8" s="83" t="s">
        <v>134</v>
      </c>
      <c r="M8" s="81" t="s">
        <v>740</v>
      </c>
      <c r="P8" s="129">
        <v>767931191138</v>
      </c>
      <c r="Q8" s="130">
        <v>3000</v>
      </c>
      <c r="R8" s="8">
        <f t="shared" si="0"/>
        <v>2100</v>
      </c>
      <c r="S8" s="81" t="s">
        <v>141</v>
      </c>
      <c r="T8" s="81" t="s">
        <v>1894</v>
      </c>
      <c r="U8" s="80">
        <v>14.75</v>
      </c>
      <c r="V8" s="80">
        <v>14.5</v>
      </c>
      <c r="W8" s="80">
        <v>6.75</v>
      </c>
      <c r="X8" s="80">
        <v>36</v>
      </c>
      <c r="Y8" s="80">
        <v>14.75</v>
      </c>
      <c r="Z8" s="80">
        <v>14.5</v>
      </c>
      <c r="AA8" s="80">
        <v>6.75</v>
      </c>
      <c r="AB8" s="80">
        <v>36</v>
      </c>
      <c r="AC8" s="80">
        <v>5000</v>
      </c>
      <c r="AD8" s="81">
        <v>240</v>
      </c>
      <c r="AE8" s="81">
        <v>21</v>
      </c>
      <c r="AF8" s="11" t="s">
        <v>141</v>
      </c>
      <c r="AG8" s="81" t="s">
        <v>141</v>
      </c>
      <c r="AH8" s="81" t="s">
        <v>172</v>
      </c>
      <c r="AJ8" s="81" t="s">
        <v>172</v>
      </c>
      <c r="AK8" s="11">
        <v>120</v>
      </c>
      <c r="AL8" s="11">
        <v>60</v>
      </c>
      <c r="AM8" s="11" t="s">
        <v>141</v>
      </c>
      <c r="AN8" s="81" t="s">
        <v>2232</v>
      </c>
      <c r="AO8" s="81" t="s">
        <v>146</v>
      </c>
      <c r="AP8" s="81" t="s">
        <v>1440</v>
      </c>
      <c r="AQ8" s="81" t="s">
        <v>1438</v>
      </c>
      <c r="AR8" s="80" t="s">
        <v>1099</v>
      </c>
      <c r="AS8" s="80" t="s">
        <v>1098</v>
      </c>
      <c r="AT8" s="9" t="s">
        <v>731</v>
      </c>
      <c r="AU8" t="s">
        <v>2179</v>
      </c>
      <c r="AV8" s="80" t="s">
        <v>2023</v>
      </c>
      <c r="AW8" s="9" t="s">
        <v>1063</v>
      </c>
      <c r="AX8" s="9" t="s">
        <v>1064</v>
      </c>
    </row>
    <row r="9" spans="1:52" ht="15" customHeight="1">
      <c r="A9" s="80" t="s">
        <v>1778</v>
      </c>
      <c r="B9" s="80" t="s">
        <v>1779</v>
      </c>
      <c r="C9" s="81" t="s">
        <v>2022</v>
      </c>
      <c r="D9" s="81" t="s">
        <v>1827</v>
      </c>
      <c r="E9" s="80" t="s">
        <v>1835</v>
      </c>
      <c r="F9" s="81" t="s">
        <v>2187</v>
      </c>
      <c r="G9" s="83" t="s">
        <v>1892</v>
      </c>
      <c r="H9" s="67" t="s">
        <v>211</v>
      </c>
      <c r="I9" s="67" t="s">
        <v>212</v>
      </c>
      <c r="J9" s="67" t="s">
        <v>213</v>
      </c>
      <c r="K9" s="83" t="s">
        <v>1889</v>
      </c>
      <c r="L9" s="83" t="s">
        <v>134</v>
      </c>
      <c r="M9" s="81" t="s">
        <v>740</v>
      </c>
      <c r="P9" s="129">
        <v>767931191152</v>
      </c>
      <c r="Q9" s="130">
        <v>3100</v>
      </c>
      <c r="R9" s="8">
        <f t="shared" si="0"/>
        <v>2170</v>
      </c>
      <c r="S9" s="81" t="s">
        <v>141</v>
      </c>
      <c r="T9" s="81" t="s">
        <v>1894</v>
      </c>
      <c r="U9" s="80">
        <v>14.75</v>
      </c>
      <c r="V9" s="80">
        <v>14.5</v>
      </c>
      <c r="W9" s="80">
        <v>6.75</v>
      </c>
      <c r="X9" s="80">
        <v>36</v>
      </c>
      <c r="Y9" s="80">
        <v>14.75</v>
      </c>
      <c r="Z9" s="80">
        <v>14.5</v>
      </c>
      <c r="AA9" s="80">
        <v>6.75</v>
      </c>
      <c r="AB9" s="80">
        <v>36</v>
      </c>
      <c r="AC9" s="80">
        <v>5000</v>
      </c>
      <c r="AD9" s="81">
        <v>240</v>
      </c>
      <c r="AE9" s="81">
        <v>21</v>
      </c>
      <c r="AF9" s="11" t="s">
        <v>141</v>
      </c>
      <c r="AG9" s="81" t="s">
        <v>141</v>
      </c>
      <c r="AH9" s="81" t="s">
        <v>172</v>
      </c>
      <c r="AJ9" s="81" t="s">
        <v>172</v>
      </c>
      <c r="AK9" s="11">
        <v>120</v>
      </c>
      <c r="AL9" s="11">
        <v>60</v>
      </c>
      <c r="AM9" s="11" t="s">
        <v>141</v>
      </c>
      <c r="AN9" s="81" t="s">
        <v>2232</v>
      </c>
      <c r="AO9" s="81" t="s">
        <v>147</v>
      </c>
      <c r="AP9" s="81" t="s">
        <v>1440</v>
      </c>
      <c r="AQ9" s="81" t="s">
        <v>1438</v>
      </c>
      <c r="AR9" s="80" t="s">
        <v>1099</v>
      </c>
      <c r="AS9" s="80" t="s">
        <v>1098</v>
      </c>
      <c r="AT9" s="9" t="s">
        <v>731</v>
      </c>
      <c r="AU9" t="s">
        <v>2179</v>
      </c>
      <c r="AV9" s="80" t="s">
        <v>2021</v>
      </c>
      <c r="AW9" s="9" t="s">
        <v>1063</v>
      </c>
      <c r="AX9" s="9" t="s">
        <v>1064</v>
      </c>
    </row>
    <row r="10" spans="1:52" ht="15" customHeight="1">
      <c r="A10" s="80" t="s">
        <v>2035</v>
      </c>
      <c r="B10" s="80" t="s">
        <v>2036</v>
      </c>
      <c r="C10" s="81" t="s">
        <v>2002</v>
      </c>
      <c r="D10" s="81" t="s">
        <v>1827</v>
      </c>
      <c r="E10" s="80" t="s">
        <v>1836</v>
      </c>
      <c r="F10" s="81" t="s">
        <v>2188</v>
      </c>
      <c r="G10" s="83" t="s">
        <v>1892</v>
      </c>
      <c r="H10" s="67" t="s">
        <v>211</v>
      </c>
      <c r="I10" s="67" t="s">
        <v>212</v>
      </c>
      <c r="J10" s="67" t="s">
        <v>213</v>
      </c>
      <c r="K10" s="81" t="s">
        <v>1890</v>
      </c>
      <c r="L10" s="81" t="s">
        <v>132</v>
      </c>
      <c r="M10" s="81" t="s">
        <v>740</v>
      </c>
      <c r="P10" s="129">
        <v>767931911187</v>
      </c>
      <c r="Q10" s="130">
        <v>3700</v>
      </c>
      <c r="R10" s="8">
        <f t="shared" si="0"/>
        <v>2590</v>
      </c>
      <c r="S10" s="81" t="s">
        <v>141</v>
      </c>
      <c r="T10" s="81" t="s">
        <v>1894</v>
      </c>
      <c r="U10" s="80">
        <v>14.75</v>
      </c>
      <c r="V10" s="80">
        <v>14.5</v>
      </c>
      <c r="W10" s="80">
        <v>6.75</v>
      </c>
      <c r="X10" s="80">
        <v>38</v>
      </c>
      <c r="Y10" s="80">
        <v>14.75</v>
      </c>
      <c r="Z10" s="80">
        <v>14.5</v>
      </c>
      <c r="AA10" s="80">
        <v>6.75</v>
      </c>
      <c r="AB10" s="80">
        <v>38</v>
      </c>
      <c r="AC10" s="80">
        <v>5000</v>
      </c>
      <c r="AD10" s="81">
        <v>240</v>
      </c>
      <c r="AE10" s="81">
        <v>21</v>
      </c>
      <c r="AF10" s="11" t="s">
        <v>141</v>
      </c>
      <c r="AG10" s="81" t="s">
        <v>141</v>
      </c>
      <c r="AH10" s="81" t="s">
        <v>141</v>
      </c>
      <c r="AJ10" s="81" t="s">
        <v>141</v>
      </c>
      <c r="AK10" s="11">
        <v>120</v>
      </c>
      <c r="AL10" s="11">
        <v>60</v>
      </c>
      <c r="AM10" s="11" t="s">
        <v>141</v>
      </c>
      <c r="AN10" s="81" t="s">
        <v>2232</v>
      </c>
      <c r="AO10" s="81" t="s">
        <v>148</v>
      </c>
      <c r="AP10" s="9" t="s">
        <v>1652</v>
      </c>
      <c r="AQ10" s="81" t="s">
        <v>1653</v>
      </c>
      <c r="AR10" s="80" t="s">
        <v>1099</v>
      </c>
      <c r="AS10" s="80" t="s">
        <v>1098</v>
      </c>
      <c r="AT10" s="9" t="s">
        <v>731</v>
      </c>
      <c r="AU10" t="s">
        <v>2179</v>
      </c>
      <c r="AV10" s="80" t="s">
        <v>2019</v>
      </c>
      <c r="AW10" s="9" t="s">
        <v>1063</v>
      </c>
      <c r="AX10" s="9" t="s">
        <v>1064</v>
      </c>
    </row>
    <row r="11" spans="1:52" ht="15" customHeight="1">
      <c r="A11" s="80" t="s">
        <v>2034</v>
      </c>
      <c r="B11" s="80" t="s">
        <v>2037</v>
      </c>
      <c r="C11" s="81" t="s">
        <v>2002</v>
      </c>
      <c r="D11" s="81" t="s">
        <v>1827</v>
      </c>
      <c r="E11" s="80" t="s">
        <v>1837</v>
      </c>
      <c r="F11" s="81" t="s">
        <v>2189</v>
      </c>
      <c r="G11" s="83" t="s">
        <v>1892</v>
      </c>
      <c r="H11" s="67" t="s">
        <v>211</v>
      </c>
      <c r="I11" s="67" t="s">
        <v>212</v>
      </c>
      <c r="J11" s="67" t="s">
        <v>213</v>
      </c>
      <c r="K11" s="81" t="s">
        <v>1890</v>
      </c>
      <c r="L11" s="81" t="s">
        <v>132</v>
      </c>
      <c r="M11" s="81" t="s">
        <v>740</v>
      </c>
      <c r="P11" s="129">
        <v>767931911194</v>
      </c>
      <c r="Q11" s="130">
        <v>3700</v>
      </c>
      <c r="R11" s="8">
        <f t="shared" si="0"/>
        <v>2590</v>
      </c>
      <c r="S11" s="81" t="s">
        <v>141</v>
      </c>
      <c r="T11" s="81" t="s">
        <v>1894</v>
      </c>
      <c r="U11" s="80">
        <v>14.75</v>
      </c>
      <c r="V11" s="80">
        <v>14.5</v>
      </c>
      <c r="W11" s="80">
        <v>6.75</v>
      </c>
      <c r="X11" s="80">
        <v>38</v>
      </c>
      <c r="Y11" s="80">
        <v>14.75</v>
      </c>
      <c r="Z11" s="80">
        <v>14.5</v>
      </c>
      <c r="AA11" s="80">
        <v>6.75</v>
      </c>
      <c r="AB11" s="80">
        <v>38</v>
      </c>
      <c r="AC11" s="80">
        <v>5000</v>
      </c>
      <c r="AD11" s="81">
        <v>240</v>
      </c>
      <c r="AE11" s="81">
        <v>21</v>
      </c>
      <c r="AF11" s="11" t="s">
        <v>141</v>
      </c>
      <c r="AG11" s="81" t="s">
        <v>141</v>
      </c>
      <c r="AH11" s="81" t="s">
        <v>141</v>
      </c>
      <c r="AJ11" s="81" t="s">
        <v>141</v>
      </c>
      <c r="AK11" s="11">
        <v>120</v>
      </c>
      <c r="AL11" s="11">
        <v>60</v>
      </c>
      <c r="AM11" s="11" t="s">
        <v>141</v>
      </c>
      <c r="AN11" s="81" t="s">
        <v>2232</v>
      </c>
      <c r="AO11" s="81" t="s">
        <v>149</v>
      </c>
      <c r="AP11" s="9" t="s">
        <v>1652</v>
      </c>
      <c r="AQ11" s="81" t="s">
        <v>1653</v>
      </c>
      <c r="AR11" s="80" t="s">
        <v>1099</v>
      </c>
      <c r="AS11" s="80" t="s">
        <v>1098</v>
      </c>
      <c r="AT11" s="9" t="s">
        <v>731</v>
      </c>
      <c r="AU11" t="s">
        <v>2179</v>
      </c>
      <c r="AV11" s="80" t="s">
        <v>2017</v>
      </c>
      <c r="AW11" s="9" t="s">
        <v>1063</v>
      </c>
      <c r="AX11" s="9" t="s">
        <v>1064</v>
      </c>
    </row>
    <row r="12" spans="1:52" ht="15" customHeight="1">
      <c r="A12" s="80" t="s">
        <v>1780</v>
      </c>
      <c r="B12" s="80" t="s">
        <v>1781</v>
      </c>
      <c r="C12" s="81" t="s">
        <v>2022</v>
      </c>
      <c r="D12" s="81" t="s">
        <v>1827</v>
      </c>
      <c r="E12" s="80" t="s">
        <v>1838</v>
      </c>
      <c r="F12" s="81" t="s">
        <v>2190</v>
      </c>
      <c r="G12" s="83" t="s">
        <v>1892</v>
      </c>
      <c r="H12" s="67" t="s">
        <v>211</v>
      </c>
      <c r="I12" s="67" t="s">
        <v>212</v>
      </c>
      <c r="J12" s="67" t="s">
        <v>213</v>
      </c>
      <c r="K12" s="83" t="s">
        <v>1889</v>
      </c>
      <c r="L12" s="83" t="s">
        <v>134</v>
      </c>
      <c r="M12" s="81" t="s">
        <v>740</v>
      </c>
      <c r="P12" s="129">
        <v>767931190780</v>
      </c>
      <c r="Q12" s="130">
        <v>3500</v>
      </c>
      <c r="R12" s="8">
        <f t="shared" si="0"/>
        <v>2450</v>
      </c>
      <c r="S12" s="81" t="s">
        <v>141</v>
      </c>
      <c r="T12" s="81" t="s">
        <v>1894</v>
      </c>
      <c r="U12" s="80">
        <v>14.75</v>
      </c>
      <c r="V12" s="80">
        <v>14.5</v>
      </c>
      <c r="W12" s="80">
        <v>6.75</v>
      </c>
      <c r="X12" s="80">
        <v>36</v>
      </c>
      <c r="Y12" s="80">
        <v>14.75</v>
      </c>
      <c r="Z12" s="80">
        <v>14.5</v>
      </c>
      <c r="AA12" s="80">
        <v>6.75</v>
      </c>
      <c r="AB12" s="80">
        <v>36</v>
      </c>
      <c r="AC12" s="80">
        <v>6000</v>
      </c>
      <c r="AD12" s="81">
        <v>240</v>
      </c>
      <c r="AE12" s="81">
        <v>25</v>
      </c>
      <c r="AF12" s="11" t="s">
        <v>141</v>
      </c>
      <c r="AG12" s="81" t="s">
        <v>141</v>
      </c>
      <c r="AH12" s="81" t="s">
        <v>172</v>
      </c>
      <c r="AJ12" s="81" t="s">
        <v>172</v>
      </c>
      <c r="AK12" s="11">
        <v>120</v>
      </c>
      <c r="AL12" s="11">
        <v>60</v>
      </c>
      <c r="AM12" s="11" t="s">
        <v>141</v>
      </c>
      <c r="AN12" s="81" t="s">
        <v>2232</v>
      </c>
      <c r="AO12" s="81" t="s">
        <v>143</v>
      </c>
      <c r="AP12" s="81" t="s">
        <v>1440</v>
      </c>
      <c r="AQ12" s="81" t="s">
        <v>1438</v>
      </c>
      <c r="AR12" s="80" t="s">
        <v>1102</v>
      </c>
      <c r="AS12" s="80" t="s">
        <v>1098</v>
      </c>
      <c r="AT12" s="9" t="s">
        <v>731</v>
      </c>
      <c r="AU12" t="s">
        <v>2179</v>
      </c>
      <c r="AV12" s="80" t="s">
        <v>2029</v>
      </c>
      <c r="AW12" s="9" t="s">
        <v>1063</v>
      </c>
      <c r="AX12" s="9" t="s">
        <v>1064</v>
      </c>
    </row>
    <row r="13" spans="1:52" ht="15" customHeight="1">
      <c r="A13" s="80" t="s">
        <v>1782</v>
      </c>
      <c r="B13" s="80" t="s">
        <v>1783</v>
      </c>
      <c r="C13" s="81" t="s">
        <v>2022</v>
      </c>
      <c r="D13" s="81" t="s">
        <v>1827</v>
      </c>
      <c r="E13" s="80" t="s">
        <v>1839</v>
      </c>
      <c r="F13" s="81" t="s">
        <v>2191</v>
      </c>
      <c r="G13" s="83" t="s">
        <v>1892</v>
      </c>
      <c r="H13" s="67" t="s">
        <v>211</v>
      </c>
      <c r="I13" s="67" t="s">
        <v>212</v>
      </c>
      <c r="J13" s="67" t="s">
        <v>213</v>
      </c>
      <c r="K13" s="83" t="s">
        <v>1889</v>
      </c>
      <c r="L13" s="83" t="s">
        <v>134</v>
      </c>
      <c r="M13" s="81" t="s">
        <v>740</v>
      </c>
      <c r="P13" s="129">
        <v>767931190803</v>
      </c>
      <c r="Q13" s="130">
        <v>3500</v>
      </c>
      <c r="R13" s="8">
        <f t="shared" si="0"/>
        <v>2450</v>
      </c>
      <c r="S13" s="81" t="s">
        <v>141</v>
      </c>
      <c r="T13" s="81" t="s">
        <v>1894</v>
      </c>
      <c r="U13" s="80">
        <v>14.75</v>
      </c>
      <c r="V13" s="80">
        <v>14.5</v>
      </c>
      <c r="W13" s="80">
        <v>6.75</v>
      </c>
      <c r="X13" s="80">
        <v>36</v>
      </c>
      <c r="Y13" s="80">
        <v>14.75</v>
      </c>
      <c r="Z13" s="80">
        <v>14.5</v>
      </c>
      <c r="AA13" s="80">
        <v>6.75</v>
      </c>
      <c r="AB13" s="80">
        <v>36</v>
      </c>
      <c r="AC13" s="80">
        <v>6000</v>
      </c>
      <c r="AD13" s="81">
        <v>240</v>
      </c>
      <c r="AE13" s="81">
        <v>25</v>
      </c>
      <c r="AF13" s="11" t="s">
        <v>141</v>
      </c>
      <c r="AG13" s="81" t="s">
        <v>141</v>
      </c>
      <c r="AH13" s="81" t="s">
        <v>172</v>
      </c>
      <c r="AJ13" s="81" t="s">
        <v>172</v>
      </c>
      <c r="AK13" s="11">
        <v>120</v>
      </c>
      <c r="AL13" s="11">
        <v>60</v>
      </c>
      <c r="AM13" s="11" t="s">
        <v>141</v>
      </c>
      <c r="AN13" s="81" t="s">
        <v>2232</v>
      </c>
      <c r="AO13" s="81" t="s">
        <v>144</v>
      </c>
      <c r="AP13" s="81" t="s">
        <v>1440</v>
      </c>
      <c r="AQ13" s="81" t="s">
        <v>1438</v>
      </c>
      <c r="AR13" s="80" t="s">
        <v>1102</v>
      </c>
      <c r="AS13" s="80" t="s">
        <v>1098</v>
      </c>
      <c r="AT13" s="9" t="s">
        <v>731</v>
      </c>
      <c r="AU13" t="s">
        <v>2179</v>
      </c>
      <c r="AV13" s="80" t="s">
        <v>2028</v>
      </c>
      <c r="AW13" s="9" t="s">
        <v>1063</v>
      </c>
      <c r="AX13" s="9" t="s">
        <v>1064</v>
      </c>
    </row>
    <row r="14" spans="1:52" ht="15" customHeight="1">
      <c r="A14" s="80" t="s">
        <v>1784</v>
      </c>
      <c r="B14" s="80" t="s">
        <v>1785</v>
      </c>
      <c r="C14" s="81" t="s">
        <v>2022</v>
      </c>
      <c r="D14" s="81" t="s">
        <v>1827</v>
      </c>
      <c r="E14" s="80" t="s">
        <v>1840</v>
      </c>
      <c r="F14" s="81" t="s">
        <v>2192</v>
      </c>
      <c r="G14" s="83" t="s">
        <v>1892</v>
      </c>
      <c r="H14" s="67" t="s">
        <v>211</v>
      </c>
      <c r="I14" s="67" t="s">
        <v>212</v>
      </c>
      <c r="J14" s="67" t="s">
        <v>213</v>
      </c>
      <c r="K14" s="83" t="s">
        <v>1889</v>
      </c>
      <c r="L14" s="83" t="s">
        <v>134</v>
      </c>
      <c r="M14" s="81" t="s">
        <v>740</v>
      </c>
      <c r="P14" s="129">
        <v>767931190773</v>
      </c>
      <c r="Q14" s="130">
        <v>3400</v>
      </c>
      <c r="R14" s="8">
        <f t="shared" si="0"/>
        <v>2380</v>
      </c>
      <c r="S14" s="81" t="s">
        <v>141</v>
      </c>
      <c r="T14" s="81" t="s">
        <v>1894</v>
      </c>
      <c r="U14" s="80">
        <v>14.75</v>
      </c>
      <c r="V14" s="80">
        <v>14.5</v>
      </c>
      <c r="W14" s="80">
        <v>6.75</v>
      </c>
      <c r="X14" s="80">
        <v>36</v>
      </c>
      <c r="Y14" s="80">
        <v>14.75</v>
      </c>
      <c r="Z14" s="80">
        <v>14.5</v>
      </c>
      <c r="AA14" s="80">
        <v>6.75</v>
      </c>
      <c r="AB14" s="80">
        <v>36</v>
      </c>
      <c r="AC14" s="80">
        <v>6000</v>
      </c>
      <c r="AD14" s="81">
        <v>240</v>
      </c>
      <c r="AE14" s="81">
        <v>25</v>
      </c>
      <c r="AF14" s="11" t="s">
        <v>141</v>
      </c>
      <c r="AG14" s="81" t="s">
        <v>141</v>
      </c>
      <c r="AH14" s="81" t="s">
        <v>172</v>
      </c>
      <c r="AJ14" s="81" t="s">
        <v>172</v>
      </c>
      <c r="AK14" s="11">
        <v>120</v>
      </c>
      <c r="AL14" s="11">
        <v>60</v>
      </c>
      <c r="AM14" s="11" t="s">
        <v>141</v>
      </c>
      <c r="AN14" s="81" t="s">
        <v>2232</v>
      </c>
      <c r="AO14" s="81" t="s">
        <v>146</v>
      </c>
      <c r="AP14" s="81" t="s">
        <v>1440</v>
      </c>
      <c r="AQ14" s="81" t="s">
        <v>1438</v>
      </c>
      <c r="AR14" s="80" t="s">
        <v>1102</v>
      </c>
      <c r="AS14" s="80" t="s">
        <v>1098</v>
      </c>
      <c r="AT14" s="9" t="s">
        <v>731</v>
      </c>
      <c r="AU14" t="s">
        <v>2179</v>
      </c>
      <c r="AV14" s="80" t="s">
        <v>2027</v>
      </c>
      <c r="AW14" s="9" t="s">
        <v>1063</v>
      </c>
      <c r="AX14" s="9" t="s">
        <v>1064</v>
      </c>
    </row>
    <row r="15" spans="1:52" ht="15" customHeight="1">
      <c r="A15" s="80" t="s">
        <v>1786</v>
      </c>
      <c r="B15" s="80" t="s">
        <v>1787</v>
      </c>
      <c r="C15" s="81" t="s">
        <v>2022</v>
      </c>
      <c r="D15" s="81" t="s">
        <v>1827</v>
      </c>
      <c r="E15" s="80" t="s">
        <v>1841</v>
      </c>
      <c r="F15" s="81" t="s">
        <v>2193</v>
      </c>
      <c r="G15" s="83" t="s">
        <v>1892</v>
      </c>
      <c r="H15" s="67" t="s">
        <v>211</v>
      </c>
      <c r="I15" s="67" t="s">
        <v>212</v>
      </c>
      <c r="J15" s="67" t="s">
        <v>213</v>
      </c>
      <c r="K15" s="83" t="s">
        <v>1889</v>
      </c>
      <c r="L15" s="83" t="s">
        <v>134</v>
      </c>
      <c r="M15" s="81" t="s">
        <v>740</v>
      </c>
      <c r="P15" s="129">
        <v>767931190797</v>
      </c>
      <c r="Q15" s="130">
        <v>3500</v>
      </c>
      <c r="R15" s="8">
        <f t="shared" si="0"/>
        <v>2450</v>
      </c>
      <c r="S15" s="81" t="s">
        <v>141</v>
      </c>
      <c r="T15" s="81" t="s">
        <v>1894</v>
      </c>
      <c r="U15" s="80">
        <v>14.75</v>
      </c>
      <c r="V15" s="80">
        <v>14.5</v>
      </c>
      <c r="W15" s="80">
        <v>6.75</v>
      </c>
      <c r="X15" s="80">
        <v>36</v>
      </c>
      <c r="Y15" s="80">
        <v>14.75</v>
      </c>
      <c r="Z15" s="80">
        <v>14.5</v>
      </c>
      <c r="AA15" s="80">
        <v>6.75</v>
      </c>
      <c r="AB15" s="80">
        <v>36</v>
      </c>
      <c r="AC15" s="80">
        <v>6000</v>
      </c>
      <c r="AD15" s="81">
        <v>240</v>
      </c>
      <c r="AE15" s="81">
        <v>25</v>
      </c>
      <c r="AF15" s="11" t="s">
        <v>141</v>
      </c>
      <c r="AG15" s="81" t="s">
        <v>141</v>
      </c>
      <c r="AH15" s="81" t="s">
        <v>172</v>
      </c>
      <c r="AJ15" s="81" t="s">
        <v>172</v>
      </c>
      <c r="AK15" s="11">
        <v>120</v>
      </c>
      <c r="AL15" s="11">
        <v>60</v>
      </c>
      <c r="AM15" s="11" t="s">
        <v>141</v>
      </c>
      <c r="AN15" s="81" t="s">
        <v>2232</v>
      </c>
      <c r="AO15" s="81" t="s">
        <v>147</v>
      </c>
      <c r="AP15" s="81" t="s">
        <v>1440</v>
      </c>
      <c r="AQ15" s="81" t="s">
        <v>1438</v>
      </c>
      <c r="AR15" s="80" t="s">
        <v>1102</v>
      </c>
      <c r="AS15" s="80" t="s">
        <v>1098</v>
      </c>
      <c r="AT15" s="9" t="s">
        <v>731</v>
      </c>
      <c r="AU15" t="s">
        <v>2179</v>
      </c>
      <c r="AV15" s="80" t="s">
        <v>2026</v>
      </c>
      <c r="AW15" s="9" t="s">
        <v>1063</v>
      </c>
      <c r="AX15" s="9" t="s">
        <v>1064</v>
      </c>
    </row>
    <row r="16" spans="1:52" ht="15" customHeight="1">
      <c r="A16" s="80" t="s">
        <v>1788</v>
      </c>
      <c r="B16" s="80" t="s">
        <v>1789</v>
      </c>
      <c r="C16" s="81" t="s">
        <v>2022</v>
      </c>
      <c r="D16" s="81" t="s">
        <v>1827</v>
      </c>
      <c r="E16" s="80" t="s">
        <v>1842</v>
      </c>
      <c r="F16" s="81" t="s">
        <v>2194</v>
      </c>
      <c r="G16" s="83" t="s">
        <v>1892</v>
      </c>
      <c r="H16" s="67" t="s">
        <v>211</v>
      </c>
      <c r="I16" s="67" t="s">
        <v>212</v>
      </c>
      <c r="J16" s="67" t="s">
        <v>213</v>
      </c>
      <c r="K16" s="83" t="s">
        <v>1889</v>
      </c>
      <c r="L16" s="83" t="s">
        <v>134</v>
      </c>
      <c r="M16" s="81" t="s">
        <v>740</v>
      </c>
      <c r="P16" s="129">
        <v>767931191183</v>
      </c>
      <c r="Q16" s="130">
        <v>3500</v>
      </c>
      <c r="R16" s="8">
        <f t="shared" si="0"/>
        <v>2450</v>
      </c>
      <c r="S16" s="81" t="s">
        <v>141</v>
      </c>
      <c r="T16" s="81" t="s">
        <v>1894</v>
      </c>
      <c r="U16" s="80">
        <v>14.75</v>
      </c>
      <c r="V16" s="80">
        <v>14.5</v>
      </c>
      <c r="W16" s="80">
        <v>6.75</v>
      </c>
      <c r="X16" s="80">
        <v>36</v>
      </c>
      <c r="Y16" s="80">
        <v>14.75</v>
      </c>
      <c r="Z16" s="80">
        <v>14.5</v>
      </c>
      <c r="AA16" s="80">
        <v>6.75</v>
      </c>
      <c r="AB16" s="80">
        <v>36</v>
      </c>
      <c r="AC16" s="80">
        <v>6000</v>
      </c>
      <c r="AD16" s="81">
        <v>240</v>
      </c>
      <c r="AE16" s="81">
        <v>25</v>
      </c>
      <c r="AF16" s="11" t="s">
        <v>141</v>
      </c>
      <c r="AG16" s="81" t="s">
        <v>141</v>
      </c>
      <c r="AH16" s="81" t="s">
        <v>172</v>
      </c>
      <c r="AJ16" s="81" t="s">
        <v>172</v>
      </c>
      <c r="AK16" s="11">
        <v>120</v>
      </c>
      <c r="AL16" s="11">
        <v>60</v>
      </c>
      <c r="AM16" s="11" t="s">
        <v>141</v>
      </c>
      <c r="AN16" s="81" t="s">
        <v>2232</v>
      </c>
      <c r="AO16" s="81" t="s">
        <v>143</v>
      </c>
      <c r="AP16" s="81" t="s">
        <v>1440</v>
      </c>
      <c r="AQ16" s="81" t="s">
        <v>1438</v>
      </c>
      <c r="AR16" s="80" t="s">
        <v>1102</v>
      </c>
      <c r="AS16" s="80" t="s">
        <v>1098</v>
      </c>
      <c r="AT16" s="9" t="s">
        <v>731</v>
      </c>
      <c r="AU16" t="s">
        <v>2179</v>
      </c>
      <c r="AV16" s="80" t="s">
        <v>2025</v>
      </c>
      <c r="AW16" s="9" t="s">
        <v>1063</v>
      </c>
      <c r="AX16" s="9" t="s">
        <v>1064</v>
      </c>
    </row>
    <row r="17" spans="1:50" ht="15" customHeight="1">
      <c r="A17" s="80" t="s">
        <v>1790</v>
      </c>
      <c r="B17" s="80" t="s">
        <v>1895</v>
      </c>
      <c r="C17" s="81" t="s">
        <v>2022</v>
      </c>
      <c r="D17" s="81" t="s">
        <v>1827</v>
      </c>
      <c r="E17" s="80" t="s">
        <v>1843</v>
      </c>
      <c r="F17" s="81" t="s">
        <v>2195</v>
      </c>
      <c r="G17" s="83" t="s">
        <v>1892</v>
      </c>
      <c r="H17" s="67" t="s">
        <v>211</v>
      </c>
      <c r="I17" s="67" t="s">
        <v>212</v>
      </c>
      <c r="J17" s="67" t="s">
        <v>213</v>
      </c>
      <c r="K17" s="83" t="s">
        <v>1889</v>
      </c>
      <c r="L17" s="83" t="s">
        <v>134</v>
      </c>
      <c r="M17" s="81" t="s">
        <v>740</v>
      </c>
      <c r="P17" s="129">
        <v>767931191206</v>
      </c>
      <c r="Q17" s="130">
        <v>3500</v>
      </c>
      <c r="R17" s="8">
        <f t="shared" si="0"/>
        <v>2450</v>
      </c>
      <c r="S17" s="81" t="s">
        <v>141</v>
      </c>
      <c r="T17" s="81" t="s">
        <v>1894</v>
      </c>
      <c r="U17" s="80">
        <v>14.75</v>
      </c>
      <c r="V17" s="80">
        <v>14.5</v>
      </c>
      <c r="W17" s="80">
        <v>6.75</v>
      </c>
      <c r="X17" s="80">
        <v>36</v>
      </c>
      <c r="Y17" s="80">
        <v>14.75</v>
      </c>
      <c r="Z17" s="80">
        <v>14.5</v>
      </c>
      <c r="AA17" s="80">
        <v>6.75</v>
      </c>
      <c r="AB17" s="80">
        <v>36</v>
      </c>
      <c r="AC17" s="80">
        <v>6000</v>
      </c>
      <c r="AD17" s="81">
        <v>240</v>
      </c>
      <c r="AE17" s="81">
        <v>25</v>
      </c>
      <c r="AF17" s="11" t="s">
        <v>141</v>
      </c>
      <c r="AG17" s="81" t="s">
        <v>141</v>
      </c>
      <c r="AH17" s="81" t="s">
        <v>172</v>
      </c>
      <c r="AJ17" s="81" t="s">
        <v>172</v>
      </c>
      <c r="AK17" s="11">
        <v>120</v>
      </c>
      <c r="AL17" s="11">
        <v>60</v>
      </c>
      <c r="AM17" s="11" t="s">
        <v>141</v>
      </c>
      <c r="AN17" s="81" t="s">
        <v>2232</v>
      </c>
      <c r="AO17" s="81" t="s">
        <v>144</v>
      </c>
      <c r="AP17" s="81" t="s">
        <v>1440</v>
      </c>
      <c r="AQ17" s="81" t="s">
        <v>1438</v>
      </c>
      <c r="AR17" s="80" t="s">
        <v>1102</v>
      </c>
      <c r="AS17" s="80" t="s">
        <v>1098</v>
      </c>
      <c r="AT17" s="9" t="s">
        <v>731</v>
      </c>
      <c r="AU17" t="s">
        <v>2179</v>
      </c>
      <c r="AV17" s="80" t="s">
        <v>2024</v>
      </c>
      <c r="AW17" s="9" t="s">
        <v>1063</v>
      </c>
      <c r="AX17" s="9" t="s">
        <v>1064</v>
      </c>
    </row>
    <row r="18" spans="1:50" ht="15" customHeight="1">
      <c r="A18" s="80" t="s">
        <v>1791</v>
      </c>
      <c r="B18" s="80" t="s">
        <v>1792</v>
      </c>
      <c r="C18" s="81" t="s">
        <v>2022</v>
      </c>
      <c r="D18" s="81" t="s">
        <v>1827</v>
      </c>
      <c r="E18" s="80" t="s">
        <v>1844</v>
      </c>
      <c r="F18" s="81" t="s">
        <v>2196</v>
      </c>
      <c r="G18" s="83" t="s">
        <v>1892</v>
      </c>
      <c r="H18" s="67" t="s">
        <v>211</v>
      </c>
      <c r="I18" s="67" t="s">
        <v>212</v>
      </c>
      <c r="J18" s="67" t="s">
        <v>213</v>
      </c>
      <c r="K18" s="83" t="s">
        <v>1889</v>
      </c>
      <c r="L18" s="83" t="s">
        <v>134</v>
      </c>
      <c r="M18" s="81" t="s">
        <v>740</v>
      </c>
      <c r="P18" s="129">
        <v>767931191176</v>
      </c>
      <c r="Q18" s="130">
        <v>3400</v>
      </c>
      <c r="R18" s="8">
        <f t="shared" si="0"/>
        <v>2380</v>
      </c>
      <c r="S18" s="81" t="s">
        <v>141</v>
      </c>
      <c r="T18" s="81" t="s">
        <v>1894</v>
      </c>
      <c r="U18" s="80">
        <v>14.75</v>
      </c>
      <c r="V18" s="80">
        <v>14.5</v>
      </c>
      <c r="W18" s="80">
        <v>6.75</v>
      </c>
      <c r="X18" s="80">
        <v>36</v>
      </c>
      <c r="Y18" s="80">
        <v>14.75</v>
      </c>
      <c r="Z18" s="80">
        <v>14.5</v>
      </c>
      <c r="AA18" s="80">
        <v>6.75</v>
      </c>
      <c r="AB18" s="80">
        <v>36</v>
      </c>
      <c r="AC18" s="80">
        <v>6000</v>
      </c>
      <c r="AD18" s="81">
        <v>240</v>
      </c>
      <c r="AE18" s="81">
        <v>25</v>
      </c>
      <c r="AF18" s="11" t="s">
        <v>141</v>
      </c>
      <c r="AG18" s="81" t="s">
        <v>141</v>
      </c>
      <c r="AH18" s="81" t="s">
        <v>172</v>
      </c>
      <c r="AJ18" s="81" t="s">
        <v>172</v>
      </c>
      <c r="AK18" s="11">
        <v>120</v>
      </c>
      <c r="AL18" s="11">
        <v>60</v>
      </c>
      <c r="AM18" s="11" t="s">
        <v>141</v>
      </c>
      <c r="AN18" s="81" t="s">
        <v>2232</v>
      </c>
      <c r="AO18" s="81" t="s">
        <v>146</v>
      </c>
      <c r="AP18" s="81" t="s">
        <v>1440</v>
      </c>
      <c r="AQ18" s="81" t="s">
        <v>1438</v>
      </c>
      <c r="AR18" s="80" t="s">
        <v>1102</v>
      </c>
      <c r="AS18" s="80" t="s">
        <v>1098</v>
      </c>
      <c r="AT18" s="9" t="s">
        <v>731</v>
      </c>
      <c r="AU18" t="s">
        <v>2179</v>
      </c>
      <c r="AV18" s="80" t="s">
        <v>2023</v>
      </c>
      <c r="AW18" s="9" t="s">
        <v>1063</v>
      </c>
      <c r="AX18" s="9" t="s">
        <v>1064</v>
      </c>
    </row>
    <row r="19" spans="1:50" ht="15" customHeight="1">
      <c r="A19" s="80" t="s">
        <v>1793</v>
      </c>
      <c r="B19" s="80" t="s">
        <v>1794</v>
      </c>
      <c r="C19" s="81" t="s">
        <v>2022</v>
      </c>
      <c r="D19" s="81" t="s">
        <v>1827</v>
      </c>
      <c r="E19" s="80" t="s">
        <v>1845</v>
      </c>
      <c r="F19" s="81" t="s">
        <v>2197</v>
      </c>
      <c r="G19" s="83" t="s">
        <v>1892</v>
      </c>
      <c r="H19" s="67" t="s">
        <v>211</v>
      </c>
      <c r="I19" s="67" t="s">
        <v>212</v>
      </c>
      <c r="J19" s="67" t="s">
        <v>213</v>
      </c>
      <c r="K19" s="83" t="s">
        <v>1889</v>
      </c>
      <c r="L19" s="83" t="s">
        <v>134</v>
      </c>
      <c r="M19" s="81" t="s">
        <v>740</v>
      </c>
      <c r="P19" s="129">
        <v>767931191190</v>
      </c>
      <c r="Q19" s="130">
        <v>3500</v>
      </c>
      <c r="R19" s="8">
        <f t="shared" si="0"/>
        <v>2450</v>
      </c>
      <c r="S19" s="81" t="s">
        <v>141</v>
      </c>
      <c r="T19" s="81" t="s">
        <v>1894</v>
      </c>
      <c r="U19" s="80">
        <v>14.75</v>
      </c>
      <c r="V19" s="80">
        <v>14.5</v>
      </c>
      <c r="W19" s="80">
        <v>6.75</v>
      </c>
      <c r="X19" s="80">
        <v>36</v>
      </c>
      <c r="Y19" s="80">
        <v>14.75</v>
      </c>
      <c r="Z19" s="80">
        <v>14.5</v>
      </c>
      <c r="AA19" s="80">
        <v>6.75</v>
      </c>
      <c r="AB19" s="80">
        <v>36</v>
      </c>
      <c r="AC19" s="80">
        <v>6000</v>
      </c>
      <c r="AD19" s="81">
        <v>240</v>
      </c>
      <c r="AE19" s="81">
        <v>25</v>
      </c>
      <c r="AF19" s="11" t="s">
        <v>141</v>
      </c>
      <c r="AG19" s="81" t="s">
        <v>141</v>
      </c>
      <c r="AH19" s="81" t="s">
        <v>172</v>
      </c>
      <c r="AJ19" s="81" t="s">
        <v>172</v>
      </c>
      <c r="AK19" s="11">
        <v>120</v>
      </c>
      <c r="AL19" s="11">
        <v>60</v>
      </c>
      <c r="AM19" s="11" t="s">
        <v>141</v>
      </c>
      <c r="AN19" s="81" t="s">
        <v>2232</v>
      </c>
      <c r="AO19" s="81" t="s">
        <v>147</v>
      </c>
      <c r="AP19" s="81" t="s">
        <v>1440</v>
      </c>
      <c r="AQ19" s="81" t="s">
        <v>1438</v>
      </c>
      <c r="AR19" s="80" t="s">
        <v>1102</v>
      </c>
      <c r="AS19" s="80" t="s">
        <v>1098</v>
      </c>
      <c r="AT19" s="9" t="s">
        <v>731</v>
      </c>
      <c r="AU19" t="s">
        <v>2179</v>
      </c>
      <c r="AV19" s="80" t="s">
        <v>2021</v>
      </c>
      <c r="AW19" s="9" t="s">
        <v>1063</v>
      </c>
      <c r="AX19" s="9" t="s">
        <v>1064</v>
      </c>
    </row>
    <row r="20" spans="1:50" ht="15" customHeight="1">
      <c r="A20" s="80" t="s">
        <v>2033</v>
      </c>
      <c r="B20" s="80" t="s">
        <v>2038</v>
      </c>
      <c r="C20" s="81" t="s">
        <v>2002</v>
      </c>
      <c r="D20" s="81" t="s">
        <v>1827</v>
      </c>
      <c r="E20" s="80" t="s">
        <v>1846</v>
      </c>
      <c r="F20" s="81" t="s">
        <v>2198</v>
      </c>
      <c r="G20" s="83" t="s">
        <v>1892</v>
      </c>
      <c r="H20" s="67" t="s">
        <v>211</v>
      </c>
      <c r="I20" s="67" t="s">
        <v>212</v>
      </c>
      <c r="J20" s="67" t="s">
        <v>213</v>
      </c>
      <c r="K20" s="81" t="s">
        <v>1890</v>
      </c>
      <c r="L20" s="81" t="s">
        <v>132</v>
      </c>
      <c r="M20" s="81" t="s">
        <v>740</v>
      </c>
      <c r="P20" s="129">
        <v>767931911200</v>
      </c>
      <c r="Q20" s="130">
        <v>4100</v>
      </c>
      <c r="R20" s="8">
        <f t="shared" si="0"/>
        <v>2870</v>
      </c>
      <c r="S20" s="81" t="s">
        <v>141</v>
      </c>
      <c r="T20" s="81" t="s">
        <v>1894</v>
      </c>
      <c r="U20" s="80">
        <v>14.75</v>
      </c>
      <c r="V20" s="80">
        <v>14.5</v>
      </c>
      <c r="W20" s="80">
        <v>6.75</v>
      </c>
      <c r="X20" s="80">
        <v>38</v>
      </c>
      <c r="Y20" s="80">
        <v>14.75</v>
      </c>
      <c r="Z20" s="80">
        <v>14.5</v>
      </c>
      <c r="AA20" s="80">
        <v>6.75</v>
      </c>
      <c r="AB20" s="80">
        <v>38</v>
      </c>
      <c r="AC20" s="80">
        <v>6000</v>
      </c>
      <c r="AD20" s="81">
        <v>240</v>
      </c>
      <c r="AE20" s="81">
        <v>25</v>
      </c>
      <c r="AF20" s="11" t="s">
        <v>141</v>
      </c>
      <c r="AG20" s="81" t="s">
        <v>141</v>
      </c>
      <c r="AH20" s="81" t="s">
        <v>141</v>
      </c>
      <c r="AJ20" s="81" t="s">
        <v>141</v>
      </c>
      <c r="AK20" s="11">
        <v>120</v>
      </c>
      <c r="AL20" s="11">
        <v>60</v>
      </c>
      <c r="AM20" s="11" t="s">
        <v>141</v>
      </c>
      <c r="AN20" s="81" t="s">
        <v>2232</v>
      </c>
      <c r="AO20" s="81" t="s">
        <v>148</v>
      </c>
      <c r="AP20" s="81" t="s">
        <v>1652</v>
      </c>
      <c r="AQ20" s="81" t="s">
        <v>1653</v>
      </c>
      <c r="AR20" s="80" t="s">
        <v>1102</v>
      </c>
      <c r="AS20" s="80" t="s">
        <v>1098</v>
      </c>
      <c r="AT20" s="9" t="s">
        <v>731</v>
      </c>
      <c r="AU20" t="s">
        <v>2179</v>
      </c>
      <c r="AV20" s="80" t="s">
        <v>2019</v>
      </c>
      <c r="AW20" s="9" t="s">
        <v>1063</v>
      </c>
      <c r="AX20" s="9" t="s">
        <v>1064</v>
      </c>
    </row>
    <row r="21" spans="1:50" ht="15" customHeight="1">
      <c r="A21" s="80" t="s">
        <v>2032</v>
      </c>
      <c r="B21" s="80" t="s">
        <v>2039</v>
      </c>
      <c r="C21" s="81" t="s">
        <v>2002</v>
      </c>
      <c r="D21" s="81" t="s">
        <v>1827</v>
      </c>
      <c r="E21" s="80" t="s">
        <v>1847</v>
      </c>
      <c r="F21" s="81" t="s">
        <v>2199</v>
      </c>
      <c r="G21" s="83" t="s">
        <v>1892</v>
      </c>
      <c r="H21" s="67" t="s">
        <v>211</v>
      </c>
      <c r="I21" s="67" t="s">
        <v>212</v>
      </c>
      <c r="J21" s="67" t="s">
        <v>213</v>
      </c>
      <c r="K21" s="81" t="s">
        <v>1890</v>
      </c>
      <c r="L21" s="81" t="s">
        <v>132</v>
      </c>
      <c r="M21" s="81" t="s">
        <v>740</v>
      </c>
      <c r="P21" s="129">
        <v>767931911217</v>
      </c>
      <c r="Q21" s="130">
        <v>4100</v>
      </c>
      <c r="R21" s="8">
        <f t="shared" si="0"/>
        <v>2870</v>
      </c>
      <c r="S21" s="81" t="s">
        <v>141</v>
      </c>
      <c r="T21" s="81" t="s">
        <v>1894</v>
      </c>
      <c r="U21" s="80">
        <v>14.75</v>
      </c>
      <c r="V21" s="80">
        <v>14.5</v>
      </c>
      <c r="W21" s="80">
        <v>6.75</v>
      </c>
      <c r="X21" s="80">
        <v>38</v>
      </c>
      <c r="Y21" s="80">
        <v>14.75</v>
      </c>
      <c r="Z21" s="80">
        <v>14.5</v>
      </c>
      <c r="AA21" s="80">
        <v>6.75</v>
      </c>
      <c r="AB21" s="80">
        <v>38</v>
      </c>
      <c r="AC21" s="80">
        <v>6000</v>
      </c>
      <c r="AD21" s="81">
        <v>240</v>
      </c>
      <c r="AE21" s="81">
        <v>25</v>
      </c>
      <c r="AF21" s="11" t="s">
        <v>141</v>
      </c>
      <c r="AG21" s="81" t="s">
        <v>141</v>
      </c>
      <c r="AH21" s="81" t="s">
        <v>141</v>
      </c>
      <c r="AJ21" s="81" t="s">
        <v>141</v>
      </c>
      <c r="AK21" s="11">
        <v>120</v>
      </c>
      <c r="AL21" s="11">
        <v>60</v>
      </c>
      <c r="AM21" s="11" t="s">
        <v>141</v>
      </c>
      <c r="AN21" s="81" t="s">
        <v>2232</v>
      </c>
      <c r="AO21" s="81" t="s">
        <v>149</v>
      </c>
      <c r="AP21" s="81" t="s">
        <v>1652</v>
      </c>
      <c r="AQ21" s="81" t="s">
        <v>1653</v>
      </c>
      <c r="AR21" s="80" t="s">
        <v>1102</v>
      </c>
      <c r="AS21" s="80" t="s">
        <v>1098</v>
      </c>
      <c r="AT21" s="9" t="s">
        <v>731</v>
      </c>
      <c r="AU21" t="s">
        <v>2179</v>
      </c>
      <c r="AV21" s="80" t="s">
        <v>2017</v>
      </c>
      <c r="AW21" s="9" t="s">
        <v>1063</v>
      </c>
      <c r="AX21" s="9" t="s">
        <v>1064</v>
      </c>
    </row>
    <row r="22" spans="1:50" ht="15" customHeight="1">
      <c r="A22" s="80" t="s">
        <v>1795</v>
      </c>
      <c r="B22" s="80" t="s">
        <v>1796</v>
      </c>
      <c r="C22" s="81" t="s">
        <v>2022</v>
      </c>
      <c r="D22" s="81" t="s">
        <v>1827</v>
      </c>
      <c r="E22" s="80" t="s">
        <v>1848</v>
      </c>
      <c r="F22" s="81" t="s">
        <v>2200</v>
      </c>
      <c r="G22" s="83" t="s">
        <v>1892</v>
      </c>
      <c r="H22" s="67" t="s">
        <v>211</v>
      </c>
      <c r="I22" s="67" t="s">
        <v>212</v>
      </c>
      <c r="J22" s="67" t="s">
        <v>213</v>
      </c>
      <c r="K22" s="83" t="s">
        <v>1889</v>
      </c>
      <c r="L22" s="83" t="s">
        <v>134</v>
      </c>
      <c r="M22" s="81" t="s">
        <v>740</v>
      </c>
      <c r="P22" s="129">
        <v>767931190827</v>
      </c>
      <c r="Q22" s="130">
        <v>3775</v>
      </c>
      <c r="R22" s="8">
        <f t="shared" si="0"/>
        <v>2642.5</v>
      </c>
      <c r="S22" s="81" t="s">
        <v>141</v>
      </c>
      <c r="T22" s="81" t="s">
        <v>1894</v>
      </c>
      <c r="U22" s="80">
        <v>14.75</v>
      </c>
      <c r="V22" s="80">
        <v>14.5</v>
      </c>
      <c r="W22" s="80">
        <v>6.75</v>
      </c>
      <c r="X22" s="80">
        <v>36</v>
      </c>
      <c r="Y22" s="80">
        <v>14.75</v>
      </c>
      <c r="Z22" s="80">
        <v>14.5</v>
      </c>
      <c r="AA22" s="80">
        <v>6.75</v>
      </c>
      <c r="AB22" s="80">
        <v>36</v>
      </c>
      <c r="AC22" s="80">
        <v>7500</v>
      </c>
      <c r="AD22" s="81">
        <v>240</v>
      </c>
      <c r="AE22" s="81">
        <v>32</v>
      </c>
      <c r="AF22" s="11" t="s">
        <v>141</v>
      </c>
      <c r="AG22" s="81" t="s">
        <v>141</v>
      </c>
      <c r="AH22" s="81" t="s">
        <v>172</v>
      </c>
      <c r="AJ22" s="81" t="s">
        <v>172</v>
      </c>
      <c r="AK22" s="11">
        <v>120</v>
      </c>
      <c r="AL22" s="11">
        <v>60</v>
      </c>
      <c r="AM22" s="11" t="s">
        <v>141</v>
      </c>
      <c r="AN22" s="81" t="s">
        <v>2232</v>
      </c>
      <c r="AO22" s="81" t="s">
        <v>143</v>
      </c>
      <c r="AP22" s="81" t="s">
        <v>1440</v>
      </c>
      <c r="AQ22" s="81" t="s">
        <v>1438</v>
      </c>
      <c r="AR22" s="80" t="s">
        <v>1104</v>
      </c>
      <c r="AS22" s="80" t="s">
        <v>1098</v>
      </c>
      <c r="AT22" s="9" t="s">
        <v>731</v>
      </c>
      <c r="AU22" t="s">
        <v>2179</v>
      </c>
      <c r="AV22" s="80" t="s">
        <v>2029</v>
      </c>
      <c r="AW22" s="9" t="s">
        <v>1063</v>
      </c>
      <c r="AX22" s="9" t="s">
        <v>1064</v>
      </c>
    </row>
    <row r="23" spans="1:50" ht="15" customHeight="1">
      <c r="A23" s="80" t="s">
        <v>1797</v>
      </c>
      <c r="B23" s="80" t="s">
        <v>1798</v>
      </c>
      <c r="C23" s="81" t="s">
        <v>2022</v>
      </c>
      <c r="D23" s="81" t="s">
        <v>1827</v>
      </c>
      <c r="E23" s="80" t="s">
        <v>1849</v>
      </c>
      <c r="F23" s="81" t="s">
        <v>2201</v>
      </c>
      <c r="G23" s="83" t="s">
        <v>1892</v>
      </c>
      <c r="H23" s="67" t="s">
        <v>211</v>
      </c>
      <c r="I23" s="67" t="s">
        <v>212</v>
      </c>
      <c r="J23" s="67" t="s">
        <v>213</v>
      </c>
      <c r="K23" s="83" t="s">
        <v>1889</v>
      </c>
      <c r="L23" s="83" t="s">
        <v>134</v>
      </c>
      <c r="M23" s="81" t="s">
        <v>740</v>
      </c>
      <c r="P23" s="129">
        <v>767931190841</v>
      </c>
      <c r="Q23" s="130">
        <v>3775</v>
      </c>
      <c r="R23" s="8">
        <f t="shared" si="0"/>
        <v>2642.5</v>
      </c>
      <c r="S23" s="81" t="s">
        <v>141</v>
      </c>
      <c r="T23" s="81" t="s">
        <v>1894</v>
      </c>
      <c r="U23" s="80">
        <v>14.75</v>
      </c>
      <c r="V23" s="80">
        <v>14.5</v>
      </c>
      <c r="W23" s="80">
        <v>6.75</v>
      </c>
      <c r="X23" s="80">
        <v>36</v>
      </c>
      <c r="Y23" s="80">
        <v>14.75</v>
      </c>
      <c r="Z23" s="80">
        <v>14.5</v>
      </c>
      <c r="AA23" s="80">
        <v>6.75</v>
      </c>
      <c r="AB23" s="80">
        <v>36</v>
      </c>
      <c r="AC23" s="80">
        <v>7500</v>
      </c>
      <c r="AD23" s="81">
        <v>240</v>
      </c>
      <c r="AE23" s="81">
        <v>32</v>
      </c>
      <c r="AF23" s="11" t="s">
        <v>141</v>
      </c>
      <c r="AG23" s="81" t="s">
        <v>141</v>
      </c>
      <c r="AH23" s="81" t="s">
        <v>172</v>
      </c>
      <c r="AJ23" s="81" t="s">
        <v>172</v>
      </c>
      <c r="AK23" s="11">
        <v>120</v>
      </c>
      <c r="AL23" s="11">
        <v>60</v>
      </c>
      <c r="AM23" s="11" t="s">
        <v>141</v>
      </c>
      <c r="AN23" s="81" t="s">
        <v>2232</v>
      </c>
      <c r="AO23" s="81" t="s">
        <v>144</v>
      </c>
      <c r="AP23" s="81" t="s">
        <v>1440</v>
      </c>
      <c r="AQ23" s="81" t="s">
        <v>1438</v>
      </c>
      <c r="AR23" s="80" t="s">
        <v>1104</v>
      </c>
      <c r="AS23" s="80" t="s">
        <v>1098</v>
      </c>
      <c r="AT23" s="9" t="s">
        <v>731</v>
      </c>
      <c r="AU23" t="s">
        <v>2179</v>
      </c>
      <c r="AV23" s="80" t="s">
        <v>2028</v>
      </c>
      <c r="AW23" s="9" t="s">
        <v>1063</v>
      </c>
      <c r="AX23" s="9" t="s">
        <v>1064</v>
      </c>
    </row>
    <row r="24" spans="1:50" ht="15" customHeight="1">
      <c r="A24" s="80" t="s">
        <v>1799</v>
      </c>
      <c r="B24" s="80" t="s">
        <v>1800</v>
      </c>
      <c r="C24" s="81" t="s">
        <v>2022</v>
      </c>
      <c r="D24" s="81" t="s">
        <v>1827</v>
      </c>
      <c r="E24" s="80" t="s">
        <v>1850</v>
      </c>
      <c r="F24" s="81" t="s">
        <v>2202</v>
      </c>
      <c r="G24" s="83" t="s">
        <v>1892</v>
      </c>
      <c r="H24" s="67" t="s">
        <v>211</v>
      </c>
      <c r="I24" s="67" t="s">
        <v>212</v>
      </c>
      <c r="J24" s="67" t="s">
        <v>213</v>
      </c>
      <c r="K24" s="83" t="s">
        <v>1889</v>
      </c>
      <c r="L24" s="83" t="s">
        <v>134</v>
      </c>
      <c r="M24" s="81" t="s">
        <v>740</v>
      </c>
      <c r="P24" s="129">
        <v>767931190810</v>
      </c>
      <c r="Q24" s="130">
        <v>3675</v>
      </c>
      <c r="R24" s="8">
        <f t="shared" si="0"/>
        <v>2572.5</v>
      </c>
      <c r="S24" s="81" t="s">
        <v>141</v>
      </c>
      <c r="T24" s="81" t="s">
        <v>1894</v>
      </c>
      <c r="U24" s="80">
        <v>14.75</v>
      </c>
      <c r="V24" s="80">
        <v>14.5</v>
      </c>
      <c r="W24" s="80">
        <v>6.75</v>
      </c>
      <c r="X24" s="80">
        <v>36</v>
      </c>
      <c r="Y24" s="80">
        <v>14.75</v>
      </c>
      <c r="Z24" s="80">
        <v>14.5</v>
      </c>
      <c r="AA24" s="80">
        <v>6.75</v>
      </c>
      <c r="AB24" s="80">
        <v>36</v>
      </c>
      <c r="AC24" s="80">
        <v>7500</v>
      </c>
      <c r="AD24" s="81">
        <v>240</v>
      </c>
      <c r="AE24" s="81">
        <v>32</v>
      </c>
      <c r="AF24" s="11" t="s">
        <v>141</v>
      </c>
      <c r="AG24" s="81" t="s">
        <v>141</v>
      </c>
      <c r="AH24" s="81" t="s">
        <v>172</v>
      </c>
      <c r="AJ24" s="81" t="s">
        <v>172</v>
      </c>
      <c r="AK24" s="11">
        <v>120</v>
      </c>
      <c r="AL24" s="11">
        <v>60</v>
      </c>
      <c r="AM24" s="11" t="s">
        <v>141</v>
      </c>
      <c r="AN24" s="81" t="s">
        <v>2232</v>
      </c>
      <c r="AO24" s="81" t="s">
        <v>146</v>
      </c>
      <c r="AP24" s="81" t="s">
        <v>1440</v>
      </c>
      <c r="AQ24" s="81" t="s">
        <v>1438</v>
      </c>
      <c r="AR24" s="80" t="s">
        <v>1104</v>
      </c>
      <c r="AS24" s="80" t="s">
        <v>1098</v>
      </c>
      <c r="AT24" s="9" t="s">
        <v>731</v>
      </c>
      <c r="AU24" t="s">
        <v>2179</v>
      </c>
      <c r="AV24" s="80" t="s">
        <v>2027</v>
      </c>
      <c r="AW24" s="9" t="s">
        <v>1063</v>
      </c>
      <c r="AX24" s="9" t="s">
        <v>1064</v>
      </c>
    </row>
    <row r="25" spans="1:50" ht="15" customHeight="1">
      <c r="A25" s="80" t="s">
        <v>1801</v>
      </c>
      <c r="B25" s="80" t="s">
        <v>1802</v>
      </c>
      <c r="C25" s="81" t="s">
        <v>2022</v>
      </c>
      <c r="D25" s="81" t="s">
        <v>1827</v>
      </c>
      <c r="E25" s="80" t="s">
        <v>1851</v>
      </c>
      <c r="F25" s="81" t="s">
        <v>2203</v>
      </c>
      <c r="G25" s="83" t="s">
        <v>1892</v>
      </c>
      <c r="H25" s="67" t="s">
        <v>211</v>
      </c>
      <c r="I25" s="67" t="s">
        <v>212</v>
      </c>
      <c r="J25" s="67" t="s">
        <v>213</v>
      </c>
      <c r="K25" s="83" t="s">
        <v>1889</v>
      </c>
      <c r="L25" s="83" t="s">
        <v>134</v>
      </c>
      <c r="M25" s="81" t="s">
        <v>740</v>
      </c>
      <c r="P25" s="129">
        <v>767931190834</v>
      </c>
      <c r="Q25" s="130">
        <v>3775</v>
      </c>
      <c r="R25" s="8">
        <f t="shared" si="0"/>
        <v>2642.5</v>
      </c>
      <c r="S25" s="81" t="s">
        <v>141</v>
      </c>
      <c r="T25" s="81" t="s">
        <v>1894</v>
      </c>
      <c r="U25" s="80">
        <v>14.75</v>
      </c>
      <c r="V25" s="80">
        <v>14.5</v>
      </c>
      <c r="W25" s="80">
        <v>6.75</v>
      </c>
      <c r="X25" s="80">
        <v>36</v>
      </c>
      <c r="Y25" s="80">
        <v>14.75</v>
      </c>
      <c r="Z25" s="80">
        <v>14.5</v>
      </c>
      <c r="AA25" s="80">
        <v>6.75</v>
      </c>
      <c r="AB25" s="80">
        <v>36</v>
      </c>
      <c r="AC25" s="80">
        <v>7500</v>
      </c>
      <c r="AD25" s="81">
        <v>240</v>
      </c>
      <c r="AE25" s="81">
        <v>32</v>
      </c>
      <c r="AF25" s="11" t="s">
        <v>141</v>
      </c>
      <c r="AG25" s="81" t="s">
        <v>141</v>
      </c>
      <c r="AH25" s="81" t="s">
        <v>172</v>
      </c>
      <c r="AJ25" s="81" t="s">
        <v>172</v>
      </c>
      <c r="AK25" s="11">
        <v>120</v>
      </c>
      <c r="AL25" s="11">
        <v>60</v>
      </c>
      <c r="AM25" s="11" t="s">
        <v>141</v>
      </c>
      <c r="AN25" s="81" t="s">
        <v>2232</v>
      </c>
      <c r="AO25" s="81" t="s">
        <v>147</v>
      </c>
      <c r="AP25" s="81" t="s">
        <v>1440</v>
      </c>
      <c r="AQ25" s="81" t="s">
        <v>1438</v>
      </c>
      <c r="AR25" s="80" t="s">
        <v>1104</v>
      </c>
      <c r="AS25" s="80" t="s">
        <v>1098</v>
      </c>
      <c r="AT25" s="9" t="s">
        <v>731</v>
      </c>
      <c r="AU25" t="s">
        <v>2179</v>
      </c>
      <c r="AV25" s="80" t="s">
        <v>2026</v>
      </c>
      <c r="AW25" s="9" t="s">
        <v>1063</v>
      </c>
      <c r="AX25" s="9" t="s">
        <v>1064</v>
      </c>
    </row>
    <row r="26" spans="1:50" ht="15" customHeight="1">
      <c r="A26" s="80" t="s">
        <v>1803</v>
      </c>
      <c r="B26" s="80" t="s">
        <v>1804</v>
      </c>
      <c r="C26" s="81" t="s">
        <v>2022</v>
      </c>
      <c r="D26" s="81" t="s">
        <v>1827</v>
      </c>
      <c r="E26" s="80" t="s">
        <v>1852</v>
      </c>
      <c r="F26" s="81" t="s">
        <v>2204</v>
      </c>
      <c r="G26" s="83" t="s">
        <v>1892</v>
      </c>
      <c r="H26" s="67" t="s">
        <v>211</v>
      </c>
      <c r="I26" s="67" t="s">
        <v>212</v>
      </c>
      <c r="J26" s="67" t="s">
        <v>213</v>
      </c>
      <c r="K26" s="83" t="s">
        <v>1889</v>
      </c>
      <c r="L26" s="83" t="s">
        <v>134</v>
      </c>
      <c r="M26" s="81" t="s">
        <v>740</v>
      </c>
      <c r="P26" s="129">
        <v>767931191220</v>
      </c>
      <c r="Q26" s="130">
        <v>3775</v>
      </c>
      <c r="R26" s="8">
        <f t="shared" si="0"/>
        <v>2642.5</v>
      </c>
      <c r="S26" s="81" t="s">
        <v>141</v>
      </c>
      <c r="T26" s="81" t="s">
        <v>1894</v>
      </c>
      <c r="U26" s="80">
        <v>14.75</v>
      </c>
      <c r="V26" s="80">
        <v>14.5</v>
      </c>
      <c r="W26" s="80">
        <v>6.75</v>
      </c>
      <c r="X26" s="80">
        <v>36</v>
      </c>
      <c r="Y26" s="80">
        <v>14.75</v>
      </c>
      <c r="Z26" s="80">
        <v>14.5</v>
      </c>
      <c r="AA26" s="80">
        <v>6.75</v>
      </c>
      <c r="AB26" s="80">
        <v>36</v>
      </c>
      <c r="AC26" s="80">
        <v>7500</v>
      </c>
      <c r="AD26" s="81">
        <v>240</v>
      </c>
      <c r="AE26" s="81">
        <v>32</v>
      </c>
      <c r="AF26" s="11" t="s">
        <v>141</v>
      </c>
      <c r="AG26" s="81" t="s">
        <v>141</v>
      </c>
      <c r="AH26" s="81" t="s">
        <v>172</v>
      </c>
      <c r="AJ26" s="81" t="s">
        <v>172</v>
      </c>
      <c r="AK26" s="11">
        <v>120</v>
      </c>
      <c r="AL26" s="11">
        <v>60</v>
      </c>
      <c r="AM26" s="11" t="s">
        <v>141</v>
      </c>
      <c r="AN26" s="81" t="s">
        <v>2232</v>
      </c>
      <c r="AO26" s="81" t="s">
        <v>143</v>
      </c>
      <c r="AP26" s="81" t="s">
        <v>1440</v>
      </c>
      <c r="AQ26" s="81" t="s">
        <v>1438</v>
      </c>
      <c r="AR26" s="80" t="s">
        <v>1104</v>
      </c>
      <c r="AS26" s="80" t="s">
        <v>1098</v>
      </c>
      <c r="AT26" s="9" t="s">
        <v>731</v>
      </c>
      <c r="AU26" t="s">
        <v>2179</v>
      </c>
      <c r="AV26" s="80" t="s">
        <v>2025</v>
      </c>
      <c r="AW26" s="9" t="s">
        <v>1063</v>
      </c>
      <c r="AX26" s="9" t="s">
        <v>1064</v>
      </c>
    </row>
    <row r="27" spans="1:50" ht="15" customHeight="1">
      <c r="A27" s="80" t="s">
        <v>1805</v>
      </c>
      <c r="B27" s="80" t="s">
        <v>1806</v>
      </c>
      <c r="C27" s="81" t="s">
        <v>2022</v>
      </c>
      <c r="D27" s="81" t="s">
        <v>1827</v>
      </c>
      <c r="E27" s="80" t="s">
        <v>1853</v>
      </c>
      <c r="F27" s="81" t="s">
        <v>2205</v>
      </c>
      <c r="G27" s="83" t="s">
        <v>1892</v>
      </c>
      <c r="H27" s="67" t="s">
        <v>211</v>
      </c>
      <c r="I27" s="67" t="s">
        <v>212</v>
      </c>
      <c r="J27" s="67" t="s">
        <v>213</v>
      </c>
      <c r="K27" s="83" t="s">
        <v>1889</v>
      </c>
      <c r="L27" s="83" t="s">
        <v>134</v>
      </c>
      <c r="M27" s="81" t="s">
        <v>740</v>
      </c>
      <c r="P27" s="129">
        <v>767931191244</v>
      </c>
      <c r="Q27" s="130">
        <v>3775</v>
      </c>
      <c r="R27" s="8">
        <f t="shared" si="0"/>
        <v>2642.5</v>
      </c>
      <c r="S27" s="81" t="s">
        <v>141</v>
      </c>
      <c r="T27" s="81" t="s">
        <v>1894</v>
      </c>
      <c r="U27" s="80">
        <v>14.75</v>
      </c>
      <c r="V27" s="80">
        <v>14.5</v>
      </c>
      <c r="W27" s="80">
        <v>6.75</v>
      </c>
      <c r="X27" s="80">
        <v>36</v>
      </c>
      <c r="Y27" s="80">
        <v>14.75</v>
      </c>
      <c r="Z27" s="80">
        <v>14.5</v>
      </c>
      <c r="AA27" s="80">
        <v>6.75</v>
      </c>
      <c r="AB27" s="80">
        <v>36</v>
      </c>
      <c r="AC27" s="80">
        <v>7500</v>
      </c>
      <c r="AD27" s="81">
        <v>240</v>
      </c>
      <c r="AE27" s="81">
        <v>32</v>
      </c>
      <c r="AF27" s="11" t="s">
        <v>141</v>
      </c>
      <c r="AG27" s="81" t="s">
        <v>141</v>
      </c>
      <c r="AH27" s="81" t="s">
        <v>172</v>
      </c>
      <c r="AJ27" s="81" t="s">
        <v>172</v>
      </c>
      <c r="AK27" s="11">
        <v>120</v>
      </c>
      <c r="AL27" s="11">
        <v>60</v>
      </c>
      <c r="AM27" s="11" t="s">
        <v>141</v>
      </c>
      <c r="AN27" s="81" t="s">
        <v>2232</v>
      </c>
      <c r="AO27" s="81" t="s">
        <v>144</v>
      </c>
      <c r="AP27" s="81" t="s">
        <v>1440</v>
      </c>
      <c r="AQ27" s="81" t="s">
        <v>1438</v>
      </c>
      <c r="AR27" s="80" t="s">
        <v>1104</v>
      </c>
      <c r="AS27" s="80" t="s">
        <v>1098</v>
      </c>
      <c r="AT27" s="9" t="s">
        <v>731</v>
      </c>
      <c r="AU27" t="s">
        <v>2179</v>
      </c>
      <c r="AV27" s="80" t="s">
        <v>2024</v>
      </c>
      <c r="AW27" s="9" t="s">
        <v>1063</v>
      </c>
      <c r="AX27" s="9" t="s">
        <v>1064</v>
      </c>
    </row>
    <row r="28" spans="1:50" ht="15" customHeight="1">
      <c r="A28" s="80" t="s">
        <v>1807</v>
      </c>
      <c r="B28" s="80" t="s">
        <v>1808</v>
      </c>
      <c r="C28" s="81" t="s">
        <v>2022</v>
      </c>
      <c r="D28" s="81" t="s">
        <v>1827</v>
      </c>
      <c r="E28" s="80" t="s">
        <v>1854</v>
      </c>
      <c r="F28" s="81" t="s">
        <v>2206</v>
      </c>
      <c r="G28" s="83" t="s">
        <v>1892</v>
      </c>
      <c r="H28" s="67" t="s">
        <v>211</v>
      </c>
      <c r="I28" s="67" t="s">
        <v>212</v>
      </c>
      <c r="J28" s="67" t="s">
        <v>213</v>
      </c>
      <c r="K28" s="83" t="s">
        <v>1889</v>
      </c>
      <c r="L28" s="83" t="s">
        <v>134</v>
      </c>
      <c r="M28" s="81" t="s">
        <v>740</v>
      </c>
      <c r="P28" s="129">
        <v>767931191213</v>
      </c>
      <c r="Q28" s="130">
        <v>3675</v>
      </c>
      <c r="R28" s="8">
        <f t="shared" si="0"/>
        <v>2572.5</v>
      </c>
      <c r="S28" s="81" t="s">
        <v>141</v>
      </c>
      <c r="T28" s="81" t="s">
        <v>1894</v>
      </c>
      <c r="U28" s="80">
        <v>14.75</v>
      </c>
      <c r="V28" s="80">
        <v>14.5</v>
      </c>
      <c r="W28" s="80">
        <v>6.75</v>
      </c>
      <c r="X28" s="80">
        <v>36</v>
      </c>
      <c r="Y28" s="80">
        <v>14.75</v>
      </c>
      <c r="Z28" s="80">
        <v>14.5</v>
      </c>
      <c r="AA28" s="80">
        <v>6.75</v>
      </c>
      <c r="AB28" s="80">
        <v>36</v>
      </c>
      <c r="AC28" s="80">
        <v>7500</v>
      </c>
      <c r="AD28" s="81">
        <v>240</v>
      </c>
      <c r="AE28" s="81">
        <v>32</v>
      </c>
      <c r="AF28" s="11" t="s">
        <v>141</v>
      </c>
      <c r="AG28" s="81" t="s">
        <v>141</v>
      </c>
      <c r="AH28" s="81" t="s">
        <v>172</v>
      </c>
      <c r="AJ28" s="81" t="s">
        <v>172</v>
      </c>
      <c r="AK28" s="11">
        <v>120</v>
      </c>
      <c r="AL28" s="11">
        <v>60</v>
      </c>
      <c r="AM28" s="11" t="s">
        <v>141</v>
      </c>
      <c r="AN28" s="81" t="s">
        <v>2232</v>
      </c>
      <c r="AO28" s="81" t="s">
        <v>146</v>
      </c>
      <c r="AP28" s="81" t="s">
        <v>1440</v>
      </c>
      <c r="AQ28" s="81" t="s">
        <v>1438</v>
      </c>
      <c r="AR28" s="80" t="s">
        <v>1104</v>
      </c>
      <c r="AS28" s="80" t="s">
        <v>1098</v>
      </c>
      <c r="AT28" s="9" t="s">
        <v>731</v>
      </c>
      <c r="AU28" t="s">
        <v>2179</v>
      </c>
      <c r="AV28" s="80" t="s">
        <v>2023</v>
      </c>
      <c r="AW28" s="9" t="s">
        <v>1063</v>
      </c>
      <c r="AX28" s="9" t="s">
        <v>1064</v>
      </c>
    </row>
    <row r="29" spans="1:50" ht="15" customHeight="1">
      <c r="A29" s="80" t="s">
        <v>1809</v>
      </c>
      <c r="B29" s="80" t="s">
        <v>1810</v>
      </c>
      <c r="C29" s="81" t="s">
        <v>2022</v>
      </c>
      <c r="D29" s="81" t="s">
        <v>1827</v>
      </c>
      <c r="E29" s="80" t="s">
        <v>1855</v>
      </c>
      <c r="F29" s="81" t="s">
        <v>2207</v>
      </c>
      <c r="G29" s="83" t="s">
        <v>1892</v>
      </c>
      <c r="H29" s="67" t="s">
        <v>211</v>
      </c>
      <c r="I29" s="67" t="s">
        <v>212</v>
      </c>
      <c r="J29" s="67" t="s">
        <v>213</v>
      </c>
      <c r="K29" s="83" t="s">
        <v>1889</v>
      </c>
      <c r="L29" s="83" t="s">
        <v>134</v>
      </c>
      <c r="M29" s="81" t="s">
        <v>740</v>
      </c>
      <c r="P29" s="129">
        <v>767931191237</v>
      </c>
      <c r="Q29" s="130">
        <v>3775</v>
      </c>
      <c r="R29" s="8">
        <f t="shared" si="0"/>
        <v>2642.5</v>
      </c>
      <c r="S29" s="81" t="s">
        <v>141</v>
      </c>
      <c r="T29" s="81" t="s">
        <v>1894</v>
      </c>
      <c r="U29" s="80">
        <v>14.75</v>
      </c>
      <c r="V29" s="80">
        <v>14.5</v>
      </c>
      <c r="W29" s="80">
        <v>6.75</v>
      </c>
      <c r="X29" s="80">
        <v>36</v>
      </c>
      <c r="Y29" s="80">
        <v>14.75</v>
      </c>
      <c r="Z29" s="80">
        <v>14.5</v>
      </c>
      <c r="AA29" s="80">
        <v>6.75</v>
      </c>
      <c r="AB29" s="80">
        <v>36</v>
      </c>
      <c r="AC29" s="80">
        <v>7500</v>
      </c>
      <c r="AD29" s="81">
        <v>240</v>
      </c>
      <c r="AE29" s="81">
        <v>32</v>
      </c>
      <c r="AF29" s="11" t="s">
        <v>141</v>
      </c>
      <c r="AG29" s="81" t="s">
        <v>141</v>
      </c>
      <c r="AH29" s="81" t="s">
        <v>172</v>
      </c>
      <c r="AJ29" s="81" t="s">
        <v>172</v>
      </c>
      <c r="AK29" s="11">
        <v>120</v>
      </c>
      <c r="AL29" s="11">
        <v>60</v>
      </c>
      <c r="AM29" s="11" t="s">
        <v>141</v>
      </c>
      <c r="AN29" s="81" t="s">
        <v>2232</v>
      </c>
      <c r="AO29" s="81" t="s">
        <v>147</v>
      </c>
      <c r="AP29" s="81" t="s">
        <v>1440</v>
      </c>
      <c r="AQ29" s="81" t="s">
        <v>1438</v>
      </c>
      <c r="AR29" s="80" t="s">
        <v>1104</v>
      </c>
      <c r="AS29" s="80" t="s">
        <v>1098</v>
      </c>
      <c r="AT29" s="9" t="s">
        <v>731</v>
      </c>
      <c r="AU29" t="s">
        <v>2179</v>
      </c>
      <c r="AV29" s="80" t="s">
        <v>2021</v>
      </c>
      <c r="AW29" s="9" t="s">
        <v>1063</v>
      </c>
      <c r="AX29" s="9" t="s">
        <v>1064</v>
      </c>
    </row>
    <row r="30" spans="1:50" ht="15" customHeight="1">
      <c r="A30" s="80" t="s">
        <v>2031</v>
      </c>
      <c r="B30" s="80" t="s">
        <v>2040</v>
      </c>
      <c r="C30" s="81" t="s">
        <v>2002</v>
      </c>
      <c r="D30" s="81" t="s">
        <v>1827</v>
      </c>
      <c r="E30" s="80" t="s">
        <v>1856</v>
      </c>
      <c r="F30" s="81" t="s">
        <v>2208</v>
      </c>
      <c r="G30" s="83" t="s">
        <v>1892</v>
      </c>
      <c r="H30" s="67" t="s">
        <v>211</v>
      </c>
      <c r="I30" s="67" t="s">
        <v>212</v>
      </c>
      <c r="J30" s="67" t="s">
        <v>213</v>
      </c>
      <c r="K30" s="81" t="s">
        <v>1890</v>
      </c>
      <c r="L30" s="81" t="s">
        <v>132</v>
      </c>
      <c r="M30" s="81" t="s">
        <v>740</v>
      </c>
      <c r="P30" s="129">
        <v>767931911224</v>
      </c>
      <c r="Q30" s="130">
        <v>4375</v>
      </c>
      <c r="R30" s="8">
        <f t="shared" si="0"/>
        <v>3062.5</v>
      </c>
      <c r="S30" s="81" t="s">
        <v>141</v>
      </c>
      <c r="T30" s="81" t="s">
        <v>1894</v>
      </c>
      <c r="U30" s="80">
        <v>14.75</v>
      </c>
      <c r="V30" s="80">
        <v>14.5</v>
      </c>
      <c r="W30" s="80">
        <v>6.75</v>
      </c>
      <c r="X30" s="80">
        <v>38</v>
      </c>
      <c r="Y30" s="80">
        <v>14.75</v>
      </c>
      <c r="Z30" s="80">
        <v>14.5</v>
      </c>
      <c r="AA30" s="80">
        <v>6.75</v>
      </c>
      <c r="AB30" s="80">
        <v>38</v>
      </c>
      <c r="AC30" s="80">
        <v>7500</v>
      </c>
      <c r="AD30" s="81">
        <v>240</v>
      </c>
      <c r="AE30" s="81">
        <v>32</v>
      </c>
      <c r="AF30" s="11" t="s">
        <v>141</v>
      </c>
      <c r="AG30" s="81" t="s">
        <v>141</v>
      </c>
      <c r="AH30" s="81" t="s">
        <v>141</v>
      </c>
      <c r="AJ30" s="81" t="s">
        <v>141</v>
      </c>
      <c r="AK30" s="11">
        <v>120</v>
      </c>
      <c r="AL30" s="11">
        <v>60</v>
      </c>
      <c r="AM30" s="11" t="s">
        <v>141</v>
      </c>
      <c r="AN30" s="81" t="s">
        <v>2232</v>
      </c>
      <c r="AO30" s="81" t="s">
        <v>148</v>
      </c>
      <c r="AP30" s="81" t="s">
        <v>1652</v>
      </c>
      <c r="AQ30" s="81" t="s">
        <v>1653</v>
      </c>
      <c r="AR30" s="80" t="s">
        <v>1104</v>
      </c>
      <c r="AS30" s="80" t="s">
        <v>1098</v>
      </c>
      <c r="AT30" s="9" t="s">
        <v>731</v>
      </c>
      <c r="AU30" t="s">
        <v>2179</v>
      </c>
      <c r="AV30" s="80" t="s">
        <v>2019</v>
      </c>
      <c r="AW30" s="9" t="s">
        <v>1063</v>
      </c>
      <c r="AX30" s="9" t="s">
        <v>1064</v>
      </c>
    </row>
    <row r="31" spans="1:50" ht="15" customHeight="1">
      <c r="A31" s="80" t="s">
        <v>2030</v>
      </c>
      <c r="B31" s="80" t="s">
        <v>2041</v>
      </c>
      <c r="C31" s="81" t="s">
        <v>2002</v>
      </c>
      <c r="D31" s="81" t="s">
        <v>1827</v>
      </c>
      <c r="E31" s="80" t="s">
        <v>1857</v>
      </c>
      <c r="F31" s="81" t="s">
        <v>2209</v>
      </c>
      <c r="G31" s="83" t="s">
        <v>1892</v>
      </c>
      <c r="H31" s="67" t="s">
        <v>211</v>
      </c>
      <c r="I31" s="67" t="s">
        <v>212</v>
      </c>
      <c r="J31" s="67" t="s">
        <v>213</v>
      </c>
      <c r="K31" s="81" t="s">
        <v>1890</v>
      </c>
      <c r="L31" s="81" t="s">
        <v>132</v>
      </c>
      <c r="M31" s="81" t="s">
        <v>740</v>
      </c>
      <c r="P31" s="129">
        <v>767931911231</v>
      </c>
      <c r="Q31" s="130">
        <v>4375</v>
      </c>
      <c r="R31" s="8">
        <f t="shared" si="0"/>
        <v>3062.5</v>
      </c>
      <c r="S31" s="81" t="s">
        <v>141</v>
      </c>
      <c r="T31" s="81" t="s">
        <v>1894</v>
      </c>
      <c r="U31" s="80">
        <v>14.75</v>
      </c>
      <c r="V31" s="80">
        <v>14.5</v>
      </c>
      <c r="W31" s="80">
        <v>6.75</v>
      </c>
      <c r="X31" s="80">
        <v>38</v>
      </c>
      <c r="Y31" s="80">
        <v>14.75</v>
      </c>
      <c r="Z31" s="80">
        <v>14.5</v>
      </c>
      <c r="AA31" s="80">
        <v>6.75</v>
      </c>
      <c r="AB31" s="80">
        <v>38</v>
      </c>
      <c r="AC31" s="80">
        <v>7500</v>
      </c>
      <c r="AD31" s="81">
        <v>240</v>
      </c>
      <c r="AE31" s="81">
        <v>32</v>
      </c>
      <c r="AF31" s="11" t="s">
        <v>141</v>
      </c>
      <c r="AG31" s="81" t="s">
        <v>141</v>
      </c>
      <c r="AH31" s="81" t="s">
        <v>141</v>
      </c>
      <c r="AJ31" s="81" t="s">
        <v>141</v>
      </c>
      <c r="AK31" s="11">
        <v>120</v>
      </c>
      <c r="AL31" s="11">
        <v>60</v>
      </c>
      <c r="AM31" s="11" t="s">
        <v>141</v>
      </c>
      <c r="AN31" s="81" t="s">
        <v>2232</v>
      </c>
      <c r="AO31" s="81" t="s">
        <v>149</v>
      </c>
      <c r="AP31" s="81" t="s">
        <v>1652</v>
      </c>
      <c r="AQ31" s="81" t="s">
        <v>1653</v>
      </c>
      <c r="AR31" s="80" t="s">
        <v>1104</v>
      </c>
      <c r="AS31" s="80" t="s">
        <v>1098</v>
      </c>
      <c r="AT31" s="9" t="s">
        <v>731</v>
      </c>
      <c r="AU31" t="s">
        <v>2179</v>
      </c>
      <c r="AV31" s="80" t="s">
        <v>2017</v>
      </c>
      <c r="AW31" s="9" t="s">
        <v>1063</v>
      </c>
      <c r="AX31" s="9" t="s">
        <v>1064</v>
      </c>
    </row>
    <row r="32" spans="1:50" ht="15" customHeight="1">
      <c r="A32" s="80" t="s">
        <v>1811</v>
      </c>
      <c r="B32" s="80" t="s">
        <v>1812</v>
      </c>
      <c r="C32" s="81" t="s">
        <v>2022</v>
      </c>
      <c r="D32" s="81" t="s">
        <v>1827</v>
      </c>
      <c r="E32" s="80" t="s">
        <v>1858</v>
      </c>
      <c r="F32" s="81" t="s">
        <v>2210</v>
      </c>
      <c r="G32" s="83" t="s">
        <v>1892</v>
      </c>
      <c r="H32" s="67" t="s">
        <v>211</v>
      </c>
      <c r="I32" s="67" t="s">
        <v>212</v>
      </c>
      <c r="J32" s="67" t="s">
        <v>213</v>
      </c>
      <c r="K32" s="83" t="s">
        <v>1889</v>
      </c>
      <c r="L32" s="83" t="s">
        <v>134</v>
      </c>
      <c r="M32" s="81" t="s">
        <v>740</v>
      </c>
      <c r="P32" s="129">
        <v>767931190865</v>
      </c>
      <c r="Q32" s="130">
        <v>4050</v>
      </c>
      <c r="R32" s="8">
        <f t="shared" si="0"/>
        <v>2835</v>
      </c>
      <c r="S32" s="81" t="s">
        <v>141</v>
      </c>
      <c r="T32" s="81" t="s">
        <v>1894</v>
      </c>
      <c r="U32" s="80">
        <v>14.75</v>
      </c>
      <c r="V32" s="80">
        <v>14.5</v>
      </c>
      <c r="W32" s="80">
        <v>6.75</v>
      </c>
      <c r="X32" s="80">
        <v>36</v>
      </c>
      <c r="Y32" s="80">
        <v>14.75</v>
      </c>
      <c r="Z32" s="80">
        <v>14.5</v>
      </c>
      <c r="AA32" s="80">
        <v>6.75</v>
      </c>
      <c r="AB32" s="80">
        <v>36</v>
      </c>
      <c r="AC32" s="80">
        <v>9000</v>
      </c>
      <c r="AD32" s="81">
        <v>240</v>
      </c>
      <c r="AE32" s="81">
        <v>38</v>
      </c>
      <c r="AF32" s="11" t="s">
        <v>141</v>
      </c>
      <c r="AG32" s="81" t="s">
        <v>141</v>
      </c>
      <c r="AH32" s="81" t="s">
        <v>172</v>
      </c>
      <c r="AJ32" s="81" t="s">
        <v>172</v>
      </c>
      <c r="AK32" s="11">
        <v>120</v>
      </c>
      <c r="AL32" s="11">
        <v>60</v>
      </c>
      <c r="AM32" s="11" t="s">
        <v>141</v>
      </c>
      <c r="AN32" s="81" t="s">
        <v>2232</v>
      </c>
      <c r="AO32" s="81" t="s">
        <v>143</v>
      </c>
      <c r="AP32" s="81" t="s">
        <v>1440</v>
      </c>
      <c r="AQ32" s="81" t="s">
        <v>1438</v>
      </c>
      <c r="AR32" s="80" t="s">
        <v>1259</v>
      </c>
      <c r="AS32" s="80" t="s">
        <v>1098</v>
      </c>
      <c r="AT32" s="9" t="s">
        <v>731</v>
      </c>
      <c r="AU32" t="s">
        <v>2179</v>
      </c>
      <c r="AV32" s="80" t="s">
        <v>2029</v>
      </c>
      <c r="AW32" s="9" t="s">
        <v>1063</v>
      </c>
      <c r="AX32" s="9" t="s">
        <v>1064</v>
      </c>
    </row>
    <row r="33" spans="1:52" ht="15" customHeight="1">
      <c r="A33" s="80" t="s">
        <v>1813</v>
      </c>
      <c r="B33" s="80" t="s">
        <v>1814</v>
      </c>
      <c r="C33" s="81" t="s">
        <v>2022</v>
      </c>
      <c r="D33" s="81" t="s">
        <v>1827</v>
      </c>
      <c r="E33" s="80" t="s">
        <v>1859</v>
      </c>
      <c r="F33" s="81" t="s">
        <v>2211</v>
      </c>
      <c r="G33" s="83" t="s">
        <v>1892</v>
      </c>
      <c r="H33" s="67" t="s">
        <v>211</v>
      </c>
      <c r="I33" s="67" t="s">
        <v>212</v>
      </c>
      <c r="J33" s="67" t="s">
        <v>213</v>
      </c>
      <c r="K33" s="83" t="s">
        <v>1889</v>
      </c>
      <c r="L33" s="83" t="s">
        <v>134</v>
      </c>
      <c r="M33" s="81" t="s">
        <v>740</v>
      </c>
      <c r="P33" s="129">
        <v>767931190889</v>
      </c>
      <c r="Q33" s="130">
        <v>4050</v>
      </c>
      <c r="R33" s="8">
        <f t="shared" si="0"/>
        <v>2835</v>
      </c>
      <c r="S33" s="81" t="s">
        <v>141</v>
      </c>
      <c r="T33" s="81" t="s">
        <v>1894</v>
      </c>
      <c r="U33" s="80">
        <v>14.75</v>
      </c>
      <c r="V33" s="80">
        <v>14.5</v>
      </c>
      <c r="W33" s="80">
        <v>6.75</v>
      </c>
      <c r="X33" s="80">
        <v>36</v>
      </c>
      <c r="Y33" s="80">
        <v>14.75</v>
      </c>
      <c r="Z33" s="80">
        <v>14.5</v>
      </c>
      <c r="AA33" s="80">
        <v>6.75</v>
      </c>
      <c r="AB33" s="80">
        <v>36</v>
      </c>
      <c r="AC33" s="80">
        <v>9000</v>
      </c>
      <c r="AD33" s="81">
        <v>240</v>
      </c>
      <c r="AE33" s="81">
        <v>38</v>
      </c>
      <c r="AF33" s="11" t="s">
        <v>141</v>
      </c>
      <c r="AG33" s="81" t="s">
        <v>141</v>
      </c>
      <c r="AH33" s="81" t="s">
        <v>172</v>
      </c>
      <c r="AJ33" s="81" t="s">
        <v>172</v>
      </c>
      <c r="AK33" s="11">
        <v>120</v>
      </c>
      <c r="AL33" s="11">
        <v>60</v>
      </c>
      <c r="AM33" s="11" t="s">
        <v>141</v>
      </c>
      <c r="AN33" s="81" t="s">
        <v>2232</v>
      </c>
      <c r="AO33" s="81" t="s">
        <v>144</v>
      </c>
      <c r="AP33" s="81" t="s">
        <v>1440</v>
      </c>
      <c r="AQ33" s="81" t="s">
        <v>1438</v>
      </c>
      <c r="AR33" s="80" t="s">
        <v>1259</v>
      </c>
      <c r="AS33" s="80" t="s">
        <v>1098</v>
      </c>
      <c r="AT33" s="9" t="s">
        <v>731</v>
      </c>
      <c r="AU33" t="s">
        <v>2179</v>
      </c>
      <c r="AV33" s="80" t="s">
        <v>2028</v>
      </c>
      <c r="AW33" s="9" t="s">
        <v>1063</v>
      </c>
      <c r="AX33" s="9" t="s">
        <v>1064</v>
      </c>
    </row>
    <row r="34" spans="1:52" ht="15" customHeight="1">
      <c r="A34" s="80" t="s">
        <v>1815</v>
      </c>
      <c r="B34" s="80" t="s">
        <v>1816</v>
      </c>
      <c r="C34" s="81" t="s">
        <v>2022</v>
      </c>
      <c r="D34" s="81" t="s">
        <v>1827</v>
      </c>
      <c r="E34" s="80" t="s">
        <v>1860</v>
      </c>
      <c r="F34" s="81" t="s">
        <v>2212</v>
      </c>
      <c r="G34" s="83" t="s">
        <v>1892</v>
      </c>
      <c r="H34" s="67" t="s">
        <v>211</v>
      </c>
      <c r="I34" s="67" t="s">
        <v>212</v>
      </c>
      <c r="J34" s="67" t="s">
        <v>213</v>
      </c>
      <c r="K34" s="83" t="s">
        <v>1889</v>
      </c>
      <c r="L34" s="83" t="s">
        <v>134</v>
      </c>
      <c r="M34" s="81" t="s">
        <v>740</v>
      </c>
      <c r="P34" s="129">
        <v>767931190858</v>
      </c>
      <c r="Q34" s="130">
        <v>3950</v>
      </c>
      <c r="R34" s="8">
        <f t="shared" ref="R34:R53" si="1">Q34*0.7</f>
        <v>2765</v>
      </c>
      <c r="S34" s="81" t="s">
        <v>141</v>
      </c>
      <c r="T34" s="81" t="s">
        <v>1894</v>
      </c>
      <c r="U34" s="80">
        <v>14.75</v>
      </c>
      <c r="V34" s="80">
        <v>14.5</v>
      </c>
      <c r="W34" s="80">
        <v>6.75</v>
      </c>
      <c r="X34" s="80">
        <v>36</v>
      </c>
      <c r="Y34" s="80">
        <v>14.75</v>
      </c>
      <c r="Z34" s="80">
        <v>14.5</v>
      </c>
      <c r="AA34" s="80">
        <v>6.75</v>
      </c>
      <c r="AB34" s="80">
        <v>36</v>
      </c>
      <c r="AC34" s="80">
        <v>9000</v>
      </c>
      <c r="AD34" s="81">
        <v>240</v>
      </c>
      <c r="AE34" s="81">
        <v>38</v>
      </c>
      <c r="AF34" s="11" t="s">
        <v>141</v>
      </c>
      <c r="AG34" s="81" t="s">
        <v>141</v>
      </c>
      <c r="AH34" s="81" t="s">
        <v>172</v>
      </c>
      <c r="AJ34" s="81" t="s">
        <v>172</v>
      </c>
      <c r="AK34" s="11">
        <v>120</v>
      </c>
      <c r="AL34" s="11">
        <v>60</v>
      </c>
      <c r="AM34" s="11" t="s">
        <v>141</v>
      </c>
      <c r="AN34" s="81" t="s">
        <v>2232</v>
      </c>
      <c r="AO34" s="81" t="s">
        <v>146</v>
      </c>
      <c r="AP34" s="81" t="s">
        <v>1440</v>
      </c>
      <c r="AQ34" s="81" t="s">
        <v>1438</v>
      </c>
      <c r="AR34" s="80" t="s">
        <v>1259</v>
      </c>
      <c r="AS34" s="80" t="s">
        <v>1098</v>
      </c>
      <c r="AT34" s="9" t="s">
        <v>731</v>
      </c>
      <c r="AU34" t="s">
        <v>2179</v>
      </c>
      <c r="AV34" s="80" t="s">
        <v>2027</v>
      </c>
      <c r="AW34" s="9" t="s">
        <v>1063</v>
      </c>
      <c r="AX34" s="9" t="s">
        <v>1064</v>
      </c>
    </row>
    <row r="35" spans="1:52" ht="15" customHeight="1">
      <c r="A35" s="80" t="s">
        <v>1817</v>
      </c>
      <c r="B35" s="80" t="s">
        <v>1818</v>
      </c>
      <c r="C35" s="81" t="s">
        <v>2022</v>
      </c>
      <c r="D35" s="81" t="s">
        <v>1827</v>
      </c>
      <c r="E35" s="80" t="s">
        <v>1861</v>
      </c>
      <c r="F35" s="81" t="s">
        <v>2213</v>
      </c>
      <c r="G35" s="83" t="s">
        <v>1892</v>
      </c>
      <c r="H35" s="67" t="s">
        <v>211</v>
      </c>
      <c r="I35" s="67" t="s">
        <v>212</v>
      </c>
      <c r="J35" s="67" t="s">
        <v>213</v>
      </c>
      <c r="K35" s="83" t="s">
        <v>1889</v>
      </c>
      <c r="L35" s="83" t="s">
        <v>134</v>
      </c>
      <c r="M35" s="81" t="s">
        <v>740</v>
      </c>
      <c r="P35" s="129">
        <v>767931190872</v>
      </c>
      <c r="Q35" s="130">
        <v>4050</v>
      </c>
      <c r="R35" s="8">
        <f t="shared" si="1"/>
        <v>2835</v>
      </c>
      <c r="S35" s="81" t="s">
        <v>141</v>
      </c>
      <c r="T35" s="81" t="s">
        <v>1894</v>
      </c>
      <c r="U35" s="80">
        <v>14.75</v>
      </c>
      <c r="V35" s="80">
        <v>14.5</v>
      </c>
      <c r="W35" s="80">
        <v>6.75</v>
      </c>
      <c r="X35" s="80">
        <v>36</v>
      </c>
      <c r="Y35" s="80">
        <v>14.75</v>
      </c>
      <c r="Z35" s="80">
        <v>14.5</v>
      </c>
      <c r="AA35" s="80">
        <v>6.75</v>
      </c>
      <c r="AB35" s="80">
        <v>36</v>
      </c>
      <c r="AC35" s="80">
        <v>9000</v>
      </c>
      <c r="AD35" s="81">
        <v>240</v>
      </c>
      <c r="AE35" s="81">
        <v>38</v>
      </c>
      <c r="AF35" s="11" t="s">
        <v>141</v>
      </c>
      <c r="AG35" s="81" t="s">
        <v>141</v>
      </c>
      <c r="AH35" s="81" t="s">
        <v>172</v>
      </c>
      <c r="AJ35" s="81" t="s">
        <v>172</v>
      </c>
      <c r="AK35" s="11">
        <v>120</v>
      </c>
      <c r="AL35" s="11">
        <v>60</v>
      </c>
      <c r="AM35" s="11" t="s">
        <v>141</v>
      </c>
      <c r="AN35" s="81" t="s">
        <v>2232</v>
      </c>
      <c r="AO35" s="81" t="s">
        <v>147</v>
      </c>
      <c r="AP35" s="81" t="s">
        <v>1440</v>
      </c>
      <c r="AQ35" s="81" t="s">
        <v>1438</v>
      </c>
      <c r="AR35" s="80" t="s">
        <v>1259</v>
      </c>
      <c r="AS35" s="80" t="s">
        <v>1098</v>
      </c>
      <c r="AT35" s="9" t="s">
        <v>731</v>
      </c>
      <c r="AU35" t="s">
        <v>2179</v>
      </c>
      <c r="AV35" s="80" t="s">
        <v>2026</v>
      </c>
      <c r="AW35" s="9" t="s">
        <v>1063</v>
      </c>
      <c r="AX35" s="9" t="s">
        <v>1064</v>
      </c>
    </row>
    <row r="36" spans="1:52" ht="15" customHeight="1">
      <c r="A36" s="80" t="s">
        <v>1819</v>
      </c>
      <c r="B36" s="80" t="s">
        <v>1820</v>
      </c>
      <c r="C36" s="81" t="s">
        <v>2022</v>
      </c>
      <c r="D36" s="81" t="s">
        <v>1827</v>
      </c>
      <c r="E36" s="80" t="s">
        <v>1862</v>
      </c>
      <c r="F36" s="81" t="s">
        <v>2214</v>
      </c>
      <c r="G36" s="83" t="s">
        <v>1892</v>
      </c>
      <c r="H36" s="67" t="s">
        <v>211</v>
      </c>
      <c r="I36" s="67" t="s">
        <v>212</v>
      </c>
      <c r="J36" s="67" t="s">
        <v>213</v>
      </c>
      <c r="K36" s="83" t="s">
        <v>1889</v>
      </c>
      <c r="L36" s="83" t="s">
        <v>134</v>
      </c>
      <c r="M36" s="81" t="s">
        <v>740</v>
      </c>
      <c r="P36" s="129">
        <v>767931191268</v>
      </c>
      <c r="Q36" s="130">
        <v>4050</v>
      </c>
      <c r="R36" s="8">
        <f t="shared" si="1"/>
        <v>2835</v>
      </c>
      <c r="S36" s="81" t="s">
        <v>141</v>
      </c>
      <c r="T36" s="81" t="s">
        <v>1894</v>
      </c>
      <c r="U36" s="80">
        <v>14.75</v>
      </c>
      <c r="V36" s="80">
        <v>14.5</v>
      </c>
      <c r="W36" s="80">
        <v>6.75</v>
      </c>
      <c r="X36" s="80">
        <v>36</v>
      </c>
      <c r="Y36" s="80">
        <v>14.75</v>
      </c>
      <c r="Z36" s="80">
        <v>14.5</v>
      </c>
      <c r="AA36" s="80">
        <v>6.75</v>
      </c>
      <c r="AB36" s="80">
        <v>36</v>
      </c>
      <c r="AC36" s="80">
        <v>9000</v>
      </c>
      <c r="AD36" s="81">
        <v>240</v>
      </c>
      <c r="AE36" s="81">
        <v>38</v>
      </c>
      <c r="AF36" s="11" t="s">
        <v>141</v>
      </c>
      <c r="AG36" s="81" t="s">
        <v>141</v>
      </c>
      <c r="AH36" s="81" t="s">
        <v>172</v>
      </c>
      <c r="AJ36" s="81" t="s">
        <v>172</v>
      </c>
      <c r="AK36" s="11">
        <v>120</v>
      </c>
      <c r="AL36" s="11">
        <v>60</v>
      </c>
      <c r="AM36" s="11" t="s">
        <v>141</v>
      </c>
      <c r="AN36" s="81" t="s">
        <v>2232</v>
      </c>
      <c r="AO36" s="81" t="s">
        <v>143</v>
      </c>
      <c r="AP36" s="81" t="s">
        <v>1440</v>
      </c>
      <c r="AQ36" s="81" t="s">
        <v>1438</v>
      </c>
      <c r="AR36" s="80" t="s">
        <v>1259</v>
      </c>
      <c r="AS36" s="80" t="s">
        <v>1098</v>
      </c>
      <c r="AT36" s="9" t="s">
        <v>731</v>
      </c>
      <c r="AU36" t="s">
        <v>2179</v>
      </c>
      <c r="AV36" s="80" t="s">
        <v>2025</v>
      </c>
      <c r="AW36" s="9" t="s">
        <v>1063</v>
      </c>
      <c r="AX36" s="9" t="s">
        <v>1064</v>
      </c>
    </row>
    <row r="37" spans="1:52" ht="15" customHeight="1">
      <c r="A37" s="80" t="s">
        <v>1821</v>
      </c>
      <c r="B37" s="80" t="s">
        <v>1822</v>
      </c>
      <c r="C37" s="81" t="s">
        <v>2022</v>
      </c>
      <c r="D37" s="81" t="s">
        <v>1827</v>
      </c>
      <c r="E37" s="80" t="s">
        <v>1863</v>
      </c>
      <c r="F37" s="81" t="s">
        <v>2215</v>
      </c>
      <c r="G37" s="83" t="s">
        <v>1892</v>
      </c>
      <c r="H37" s="67" t="s">
        <v>211</v>
      </c>
      <c r="I37" s="67" t="s">
        <v>212</v>
      </c>
      <c r="J37" s="67" t="s">
        <v>213</v>
      </c>
      <c r="K37" s="83" t="s">
        <v>1889</v>
      </c>
      <c r="L37" s="83" t="s">
        <v>134</v>
      </c>
      <c r="M37" s="81" t="s">
        <v>740</v>
      </c>
      <c r="P37" s="129">
        <v>767931191282</v>
      </c>
      <c r="Q37" s="130">
        <v>4050</v>
      </c>
      <c r="R37" s="8">
        <f t="shared" si="1"/>
        <v>2835</v>
      </c>
      <c r="S37" s="81" t="s">
        <v>141</v>
      </c>
      <c r="T37" s="81" t="s">
        <v>1894</v>
      </c>
      <c r="U37" s="80">
        <v>14.75</v>
      </c>
      <c r="V37" s="80">
        <v>14.5</v>
      </c>
      <c r="W37" s="80">
        <v>6.75</v>
      </c>
      <c r="X37" s="80">
        <v>36</v>
      </c>
      <c r="Y37" s="80">
        <v>14.75</v>
      </c>
      <c r="Z37" s="80">
        <v>14.5</v>
      </c>
      <c r="AA37" s="80">
        <v>6.75</v>
      </c>
      <c r="AB37" s="80">
        <v>36</v>
      </c>
      <c r="AC37" s="80">
        <v>9000</v>
      </c>
      <c r="AD37" s="81">
        <v>240</v>
      </c>
      <c r="AE37" s="81">
        <v>38</v>
      </c>
      <c r="AF37" s="11" t="s">
        <v>141</v>
      </c>
      <c r="AG37" s="81" t="s">
        <v>141</v>
      </c>
      <c r="AH37" s="81" t="s">
        <v>172</v>
      </c>
      <c r="AJ37" s="81" t="s">
        <v>172</v>
      </c>
      <c r="AK37" s="11">
        <v>120</v>
      </c>
      <c r="AL37" s="11">
        <v>60</v>
      </c>
      <c r="AM37" s="11" t="s">
        <v>141</v>
      </c>
      <c r="AN37" s="81" t="s">
        <v>2232</v>
      </c>
      <c r="AO37" s="81" t="s">
        <v>144</v>
      </c>
      <c r="AP37" s="81" t="s">
        <v>1440</v>
      </c>
      <c r="AQ37" s="81" t="s">
        <v>1438</v>
      </c>
      <c r="AR37" s="80" t="s">
        <v>1259</v>
      </c>
      <c r="AS37" s="80" t="s">
        <v>1098</v>
      </c>
      <c r="AT37" s="9" t="s">
        <v>731</v>
      </c>
      <c r="AU37" t="s">
        <v>2179</v>
      </c>
      <c r="AV37" s="80" t="s">
        <v>2024</v>
      </c>
      <c r="AW37" s="9" t="s">
        <v>1063</v>
      </c>
      <c r="AX37" s="9" t="s">
        <v>1064</v>
      </c>
    </row>
    <row r="38" spans="1:52" ht="15" customHeight="1">
      <c r="A38" s="80" t="s">
        <v>1823</v>
      </c>
      <c r="B38" s="80" t="s">
        <v>1824</v>
      </c>
      <c r="C38" s="81" t="s">
        <v>2022</v>
      </c>
      <c r="D38" s="81" t="s">
        <v>1827</v>
      </c>
      <c r="E38" s="80" t="s">
        <v>1864</v>
      </c>
      <c r="F38" s="81" t="s">
        <v>2216</v>
      </c>
      <c r="G38" s="83" t="s">
        <v>1892</v>
      </c>
      <c r="H38" s="67" t="s">
        <v>211</v>
      </c>
      <c r="I38" s="67" t="s">
        <v>212</v>
      </c>
      <c r="J38" s="67" t="s">
        <v>213</v>
      </c>
      <c r="K38" s="83" t="s">
        <v>1889</v>
      </c>
      <c r="L38" s="83" t="s">
        <v>134</v>
      </c>
      <c r="M38" s="81" t="s">
        <v>740</v>
      </c>
      <c r="P38" s="129">
        <v>767931191251</v>
      </c>
      <c r="Q38" s="130">
        <v>3950</v>
      </c>
      <c r="R38" s="8">
        <f t="shared" si="1"/>
        <v>2765</v>
      </c>
      <c r="S38" s="81" t="s">
        <v>141</v>
      </c>
      <c r="T38" s="81" t="s">
        <v>1894</v>
      </c>
      <c r="U38" s="80">
        <v>14.75</v>
      </c>
      <c r="V38" s="80">
        <v>14.5</v>
      </c>
      <c r="W38" s="80">
        <v>6.75</v>
      </c>
      <c r="X38" s="80">
        <v>36</v>
      </c>
      <c r="Y38" s="80">
        <v>14.75</v>
      </c>
      <c r="Z38" s="80">
        <v>14.5</v>
      </c>
      <c r="AA38" s="80">
        <v>6.75</v>
      </c>
      <c r="AB38" s="80">
        <v>36</v>
      </c>
      <c r="AC38" s="80">
        <v>9000</v>
      </c>
      <c r="AD38" s="81">
        <v>240</v>
      </c>
      <c r="AE38" s="81">
        <v>38</v>
      </c>
      <c r="AF38" s="11" t="s">
        <v>141</v>
      </c>
      <c r="AG38" s="81" t="s">
        <v>141</v>
      </c>
      <c r="AH38" s="81" t="s">
        <v>172</v>
      </c>
      <c r="AJ38" s="81" t="s">
        <v>172</v>
      </c>
      <c r="AK38" s="11">
        <v>120</v>
      </c>
      <c r="AL38" s="11">
        <v>60</v>
      </c>
      <c r="AM38" s="11" t="s">
        <v>141</v>
      </c>
      <c r="AN38" s="81" t="s">
        <v>2232</v>
      </c>
      <c r="AO38" s="81" t="s">
        <v>146</v>
      </c>
      <c r="AP38" s="81" t="s">
        <v>1440</v>
      </c>
      <c r="AQ38" s="81" t="s">
        <v>1438</v>
      </c>
      <c r="AR38" s="80" t="s">
        <v>1259</v>
      </c>
      <c r="AS38" s="80" t="s">
        <v>1098</v>
      </c>
      <c r="AT38" s="9" t="s">
        <v>731</v>
      </c>
      <c r="AU38" t="s">
        <v>2179</v>
      </c>
      <c r="AV38" s="80" t="s">
        <v>2023</v>
      </c>
      <c r="AW38" s="9" t="s">
        <v>1063</v>
      </c>
      <c r="AX38" s="9" t="s">
        <v>1064</v>
      </c>
    </row>
    <row r="39" spans="1:52" ht="15" customHeight="1">
      <c r="A39" s="80" t="s">
        <v>1825</v>
      </c>
      <c r="B39" s="80" t="s">
        <v>1826</v>
      </c>
      <c r="C39" s="81" t="s">
        <v>2022</v>
      </c>
      <c r="D39" s="81" t="s">
        <v>1827</v>
      </c>
      <c r="E39" s="80" t="s">
        <v>1865</v>
      </c>
      <c r="F39" s="81" t="s">
        <v>2217</v>
      </c>
      <c r="G39" s="83" t="s">
        <v>1892</v>
      </c>
      <c r="H39" s="67" t="s">
        <v>211</v>
      </c>
      <c r="I39" s="67" t="s">
        <v>212</v>
      </c>
      <c r="J39" s="67" t="s">
        <v>213</v>
      </c>
      <c r="K39" s="83" t="s">
        <v>1889</v>
      </c>
      <c r="L39" s="83" t="s">
        <v>134</v>
      </c>
      <c r="M39" s="81" t="s">
        <v>740</v>
      </c>
      <c r="P39" s="129">
        <v>767931191275</v>
      </c>
      <c r="Q39" s="130">
        <v>4050</v>
      </c>
      <c r="R39" s="8">
        <f t="shared" si="1"/>
        <v>2835</v>
      </c>
      <c r="S39" s="81" t="s">
        <v>141</v>
      </c>
      <c r="T39" s="81" t="s">
        <v>1894</v>
      </c>
      <c r="U39" s="80">
        <v>14.75</v>
      </c>
      <c r="V39" s="80">
        <v>14.5</v>
      </c>
      <c r="W39" s="80">
        <v>6.75</v>
      </c>
      <c r="X39" s="80">
        <v>36</v>
      </c>
      <c r="Y39" s="80">
        <v>14.75</v>
      </c>
      <c r="Z39" s="80">
        <v>14.5</v>
      </c>
      <c r="AA39" s="80">
        <v>6.75</v>
      </c>
      <c r="AB39" s="80">
        <v>36</v>
      </c>
      <c r="AC39" s="80">
        <v>9000</v>
      </c>
      <c r="AD39" s="81">
        <v>240</v>
      </c>
      <c r="AE39" s="81">
        <v>38</v>
      </c>
      <c r="AF39" s="11" t="s">
        <v>141</v>
      </c>
      <c r="AG39" s="81" t="s">
        <v>141</v>
      </c>
      <c r="AH39" s="81" t="s">
        <v>172</v>
      </c>
      <c r="AJ39" s="81" t="s">
        <v>172</v>
      </c>
      <c r="AK39" s="11">
        <v>120</v>
      </c>
      <c r="AL39" s="11">
        <v>60</v>
      </c>
      <c r="AM39" s="11" t="s">
        <v>141</v>
      </c>
      <c r="AN39" s="81" t="s">
        <v>2232</v>
      </c>
      <c r="AO39" s="81" t="s">
        <v>147</v>
      </c>
      <c r="AP39" s="81" t="s">
        <v>1440</v>
      </c>
      <c r="AQ39" s="81" t="s">
        <v>1438</v>
      </c>
      <c r="AR39" s="80" t="s">
        <v>1259</v>
      </c>
      <c r="AS39" s="80" t="s">
        <v>1098</v>
      </c>
      <c r="AT39" s="9" t="s">
        <v>731</v>
      </c>
      <c r="AU39" t="s">
        <v>2179</v>
      </c>
      <c r="AV39" s="80" t="s">
        <v>2021</v>
      </c>
      <c r="AW39" s="9" t="s">
        <v>1063</v>
      </c>
      <c r="AX39" s="9" t="s">
        <v>1064</v>
      </c>
    </row>
    <row r="40" spans="1:52" ht="15" customHeight="1">
      <c r="A40" s="80" t="s">
        <v>2020</v>
      </c>
      <c r="B40" s="80" t="s">
        <v>2042</v>
      </c>
      <c r="C40" s="81" t="s">
        <v>2002</v>
      </c>
      <c r="D40" s="81" t="s">
        <v>1827</v>
      </c>
      <c r="E40" s="80" t="s">
        <v>1866</v>
      </c>
      <c r="F40" s="81" t="s">
        <v>2218</v>
      </c>
      <c r="G40" s="83" t="s">
        <v>1892</v>
      </c>
      <c r="H40" s="67" t="s">
        <v>211</v>
      </c>
      <c r="I40" s="67" t="s">
        <v>212</v>
      </c>
      <c r="J40" s="67" t="s">
        <v>213</v>
      </c>
      <c r="K40" s="81" t="s">
        <v>1890</v>
      </c>
      <c r="L40" s="81" t="s">
        <v>132</v>
      </c>
      <c r="M40" s="81" t="s">
        <v>740</v>
      </c>
      <c r="P40" s="129">
        <v>767931911248</v>
      </c>
      <c r="Q40" s="130">
        <v>4650</v>
      </c>
      <c r="R40" s="8">
        <f t="shared" si="1"/>
        <v>3255</v>
      </c>
      <c r="S40" s="81" t="s">
        <v>141</v>
      </c>
      <c r="T40" s="81" t="s">
        <v>1894</v>
      </c>
      <c r="U40" s="80">
        <v>14.75</v>
      </c>
      <c r="V40" s="80">
        <v>14.5</v>
      </c>
      <c r="W40" s="80">
        <v>6.75</v>
      </c>
      <c r="X40" s="80">
        <v>38</v>
      </c>
      <c r="Y40" s="80">
        <v>14.75</v>
      </c>
      <c r="Z40" s="80">
        <v>14.5</v>
      </c>
      <c r="AA40" s="80">
        <v>6.75</v>
      </c>
      <c r="AB40" s="80">
        <v>38</v>
      </c>
      <c r="AC40" s="80">
        <v>9000</v>
      </c>
      <c r="AD40" s="81">
        <v>240</v>
      </c>
      <c r="AE40" s="81">
        <v>38</v>
      </c>
      <c r="AF40" s="11" t="s">
        <v>141</v>
      </c>
      <c r="AG40" s="81" t="s">
        <v>141</v>
      </c>
      <c r="AH40" s="81" t="s">
        <v>141</v>
      </c>
      <c r="AJ40" s="81" t="s">
        <v>141</v>
      </c>
      <c r="AK40" s="11">
        <v>120</v>
      </c>
      <c r="AL40" s="11">
        <v>60</v>
      </c>
      <c r="AM40" s="11" t="s">
        <v>141</v>
      </c>
      <c r="AN40" s="81" t="s">
        <v>2232</v>
      </c>
      <c r="AO40" s="81" t="s">
        <v>148</v>
      </c>
      <c r="AP40" s="81" t="s">
        <v>1652</v>
      </c>
      <c r="AQ40" s="81" t="s">
        <v>1653</v>
      </c>
      <c r="AR40" s="80" t="s">
        <v>1259</v>
      </c>
      <c r="AS40" s="80" t="s">
        <v>1098</v>
      </c>
      <c r="AT40" s="9" t="s">
        <v>731</v>
      </c>
      <c r="AU40" t="s">
        <v>2179</v>
      </c>
      <c r="AV40" s="80" t="s">
        <v>2019</v>
      </c>
      <c r="AW40" s="9" t="s">
        <v>1063</v>
      </c>
      <c r="AX40" s="9" t="s">
        <v>1064</v>
      </c>
    </row>
    <row r="41" spans="1:52" ht="15" customHeight="1">
      <c r="A41" s="80" t="s">
        <v>2018</v>
      </c>
      <c r="B41" s="80" t="s">
        <v>2043</v>
      </c>
      <c r="C41" s="81" t="s">
        <v>2002</v>
      </c>
      <c r="D41" s="81" t="s">
        <v>1827</v>
      </c>
      <c r="E41" s="80" t="s">
        <v>1867</v>
      </c>
      <c r="F41" s="81" t="s">
        <v>2219</v>
      </c>
      <c r="G41" s="83" t="s">
        <v>1892</v>
      </c>
      <c r="H41" s="67" t="s">
        <v>211</v>
      </c>
      <c r="I41" s="67" t="s">
        <v>212</v>
      </c>
      <c r="J41" s="67" t="s">
        <v>213</v>
      </c>
      <c r="K41" s="81" t="s">
        <v>1890</v>
      </c>
      <c r="L41" s="81" t="s">
        <v>132</v>
      </c>
      <c r="M41" s="81" t="s">
        <v>740</v>
      </c>
      <c r="P41" s="129">
        <v>767931911255</v>
      </c>
      <c r="Q41" s="130">
        <v>4650</v>
      </c>
      <c r="R41" s="8">
        <f t="shared" si="1"/>
        <v>3255</v>
      </c>
      <c r="S41" s="81" t="s">
        <v>141</v>
      </c>
      <c r="T41" s="81" t="s">
        <v>1894</v>
      </c>
      <c r="U41" s="80">
        <v>14.75</v>
      </c>
      <c r="V41" s="80">
        <v>14.5</v>
      </c>
      <c r="W41" s="80">
        <v>6.75</v>
      </c>
      <c r="X41" s="80">
        <v>38</v>
      </c>
      <c r="Y41" s="80">
        <v>14.75</v>
      </c>
      <c r="Z41" s="80">
        <v>14.5</v>
      </c>
      <c r="AA41" s="80">
        <v>6.75</v>
      </c>
      <c r="AB41" s="80">
        <v>38</v>
      </c>
      <c r="AC41" s="80">
        <v>9000</v>
      </c>
      <c r="AD41" s="81">
        <v>240</v>
      </c>
      <c r="AE41" s="81">
        <v>38</v>
      </c>
      <c r="AF41" s="11" t="s">
        <v>141</v>
      </c>
      <c r="AG41" s="81" t="s">
        <v>141</v>
      </c>
      <c r="AH41" s="81" t="s">
        <v>141</v>
      </c>
      <c r="AJ41" s="81" t="s">
        <v>141</v>
      </c>
      <c r="AK41" s="11">
        <v>120</v>
      </c>
      <c r="AL41" s="11">
        <v>60</v>
      </c>
      <c r="AM41" s="11" t="s">
        <v>141</v>
      </c>
      <c r="AN41" s="81" t="s">
        <v>2232</v>
      </c>
      <c r="AO41" s="81" t="s">
        <v>149</v>
      </c>
      <c r="AP41" s="81" t="s">
        <v>1652</v>
      </c>
      <c r="AQ41" s="81" t="s">
        <v>1653</v>
      </c>
      <c r="AR41" s="80" t="s">
        <v>1259</v>
      </c>
      <c r="AS41" s="80" t="s">
        <v>1098</v>
      </c>
      <c r="AT41" s="9" t="s">
        <v>731</v>
      </c>
      <c r="AU41" t="s">
        <v>2179</v>
      </c>
      <c r="AV41" s="80" t="s">
        <v>2017</v>
      </c>
      <c r="AW41" s="9" t="s">
        <v>1063</v>
      </c>
      <c r="AX41" s="9" t="s">
        <v>1064</v>
      </c>
    </row>
    <row r="42" spans="1:52" ht="15" customHeight="1">
      <c r="A42" s="80" t="s">
        <v>2016</v>
      </c>
      <c r="B42" s="80" t="s">
        <v>2044</v>
      </c>
      <c r="C42" s="81" t="s">
        <v>2002</v>
      </c>
      <c r="D42" s="81" t="s">
        <v>1827</v>
      </c>
      <c r="E42" s="80" t="s">
        <v>1868</v>
      </c>
      <c r="F42" s="81" t="s">
        <v>2220</v>
      </c>
      <c r="G42" s="83" t="s">
        <v>1892</v>
      </c>
      <c r="H42" s="67" t="s">
        <v>211</v>
      </c>
      <c r="I42" s="67" t="s">
        <v>212</v>
      </c>
      <c r="J42" s="67" t="s">
        <v>213</v>
      </c>
      <c r="K42" s="81" t="s">
        <v>1890</v>
      </c>
      <c r="L42" s="81" t="s">
        <v>132</v>
      </c>
      <c r="M42" s="81" t="s">
        <v>740</v>
      </c>
      <c r="P42" s="129">
        <v>767931911262</v>
      </c>
      <c r="Q42" s="130">
        <v>5000</v>
      </c>
      <c r="R42" s="8">
        <f t="shared" si="1"/>
        <v>3500</v>
      </c>
      <c r="S42" s="81" t="s">
        <v>141</v>
      </c>
      <c r="T42" s="81" t="s">
        <v>1893</v>
      </c>
      <c r="U42" s="80">
        <v>18.5</v>
      </c>
      <c r="V42" s="80">
        <v>17</v>
      </c>
      <c r="W42" s="80">
        <v>7.9</v>
      </c>
      <c r="X42" s="80">
        <v>48</v>
      </c>
      <c r="Y42" s="80">
        <v>18.5</v>
      </c>
      <c r="Z42" s="80">
        <v>17</v>
      </c>
      <c r="AA42" s="80">
        <v>7.9</v>
      </c>
      <c r="AB42" s="80">
        <v>48</v>
      </c>
      <c r="AC42" s="80">
        <v>10000</v>
      </c>
      <c r="AD42" s="81">
        <v>240</v>
      </c>
      <c r="AE42" s="81">
        <v>42</v>
      </c>
      <c r="AF42" s="11" t="s">
        <v>141</v>
      </c>
      <c r="AG42" s="81" t="s">
        <v>141</v>
      </c>
      <c r="AH42" s="81" t="s">
        <v>141</v>
      </c>
      <c r="AJ42" s="81" t="s">
        <v>141</v>
      </c>
      <c r="AK42" s="11">
        <v>120</v>
      </c>
      <c r="AL42" s="11">
        <v>60</v>
      </c>
      <c r="AM42" s="11" t="s">
        <v>141</v>
      </c>
      <c r="AN42" s="81" t="s">
        <v>2232</v>
      </c>
      <c r="AO42" s="81" t="s">
        <v>148</v>
      </c>
      <c r="AP42" s="81" t="s">
        <v>1652</v>
      </c>
      <c r="AQ42" s="81" t="s">
        <v>1653</v>
      </c>
      <c r="AR42" s="80" t="s">
        <v>1260</v>
      </c>
      <c r="AS42" s="80" t="s">
        <v>1098</v>
      </c>
      <c r="AT42" s="9" t="s">
        <v>731</v>
      </c>
      <c r="AU42" t="s">
        <v>2179</v>
      </c>
      <c r="AV42" s="80" t="s">
        <v>2011</v>
      </c>
      <c r="AW42" s="9" t="s">
        <v>1063</v>
      </c>
      <c r="AX42" s="9" t="s">
        <v>1064</v>
      </c>
    </row>
    <row r="43" spans="1:52" ht="15" customHeight="1">
      <c r="A43" s="80" t="s">
        <v>2015</v>
      </c>
      <c r="B43" s="80" t="s">
        <v>2045</v>
      </c>
      <c r="C43" s="81" t="s">
        <v>2002</v>
      </c>
      <c r="D43" s="81" t="s">
        <v>1827</v>
      </c>
      <c r="E43" s="80" t="s">
        <v>1869</v>
      </c>
      <c r="F43" s="81" t="s">
        <v>2221</v>
      </c>
      <c r="G43" s="83" t="s">
        <v>1892</v>
      </c>
      <c r="H43" s="67" t="s">
        <v>211</v>
      </c>
      <c r="I43" s="67" t="s">
        <v>212</v>
      </c>
      <c r="J43" s="67" t="s">
        <v>213</v>
      </c>
      <c r="K43" s="81" t="s">
        <v>1890</v>
      </c>
      <c r="L43" s="81" t="s">
        <v>132</v>
      </c>
      <c r="M43" s="81" t="s">
        <v>740</v>
      </c>
      <c r="P43" s="129">
        <v>767931911279</v>
      </c>
      <c r="Q43" s="130">
        <v>5000</v>
      </c>
      <c r="R43" s="8">
        <f t="shared" si="1"/>
        <v>3500</v>
      </c>
      <c r="S43" s="81" t="s">
        <v>141</v>
      </c>
      <c r="T43" s="81" t="s">
        <v>1893</v>
      </c>
      <c r="U43" s="80">
        <v>18.5</v>
      </c>
      <c r="V43" s="80">
        <v>17</v>
      </c>
      <c r="W43" s="80">
        <v>7.9</v>
      </c>
      <c r="X43" s="80">
        <v>48</v>
      </c>
      <c r="Y43" s="80">
        <v>18.5</v>
      </c>
      <c r="Z43" s="80">
        <v>17</v>
      </c>
      <c r="AA43" s="80">
        <v>7.9</v>
      </c>
      <c r="AB43" s="80">
        <v>48</v>
      </c>
      <c r="AC43" s="80">
        <v>10000</v>
      </c>
      <c r="AD43" s="81">
        <v>240</v>
      </c>
      <c r="AE43" s="81">
        <v>42</v>
      </c>
      <c r="AF43" s="11" t="s">
        <v>141</v>
      </c>
      <c r="AG43" s="81" t="s">
        <v>141</v>
      </c>
      <c r="AH43" s="81" t="s">
        <v>141</v>
      </c>
      <c r="AJ43" s="81" t="s">
        <v>141</v>
      </c>
      <c r="AK43" s="11">
        <v>120</v>
      </c>
      <c r="AL43" s="11">
        <v>60</v>
      </c>
      <c r="AM43" s="11" t="s">
        <v>141</v>
      </c>
      <c r="AN43" s="81" t="s">
        <v>2232</v>
      </c>
      <c r="AO43" s="81" t="s">
        <v>149</v>
      </c>
      <c r="AP43" s="81" t="s">
        <v>1652</v>
      </c>
      <c r="AQ43" s="81" t="s">
        <v>1653</v>
      </c>
      <c r="AR43" s="80" t="s">
        <v>1260</v>
      </c>
      <c r="AS43" s="80" t="s">
        <v>1098</v>
      </c>
      <c r="AT43" s="9" t="s">
        <v>731</v>
      </c>
      <c r="AU43" t="s">
        <v>2179</v>
      </c>
      <c r="AV43" s="80" t="s">
        <v>2009</v>
      </c>
      <c r="AW43" s="9" t="s">
        <v>1063</v>
      </c>
      <c r="AX43" s="9" t="s">
        <v>1064</v>
      </c>
    </row>
    <row r="44" spans="1:52" ht="15" customHeight="1">
      <c r="A44" s="80" t="s">
        <v>2014</v>
      </c>
      <c r="B44" s="80" t="s">
        <v>2046</v>
      </c>
      <c r="C44" s="81" t="s">
        <v>2002</v>
      </c>
      <c r="D44" s="81" t="s">
        <v>1827</v>
      </c>
      <c r="E44" s="80" t="s">
        <v>1870</v>
      </c>
      <c r="F44" s="81" t="s">
        <v>2222</v>
      </c>
      <c r="G44" s="83" t="s">
        <v>1892</v>
      </c>
      <c r="H44" s="67" t="s">
        <v>211</v>
      </c>
      <c r="I44" s="67" t="s">
        <v>212</v>
      </c>
      <c r="J44" s="67" t="s">
        <v>213</v>
      </c>
      <c r="K44" s="81" t="s">
        <v>1890</v>
      </c>
      <c r="L44" s="81" t="s">
        <v>132</v>
      </c>
      <c r="M44" s="81" t="s">
        <v>740</v>
      </c>
      <c r="P44" s="129">
        <v>767931911286</v>
      </c>
      <c r="Q44" s="130">
        <v>5250</v>
      </c>
      <c r="R44" s="8">
        <f t="shared" si="1"/>
        <v>3674.9999999999995</v>
      </c>
      <c r="S44" s="81" t="s">
        <v>141</v>
      </c>
      <c r="T44" s="81" t="s">
        <v>1893</v>
      </c>
      <c r="U44" s="80">
        <v>18.5</v>
      </c>
      <c r="V44" s="80">
        <v>17</v>
      </c>
      <c r="W44" s="80">
        <v>7.9</v>
      </c>
      <c r="X44" s="80">
        <v>48</v>
      </c>
      <c r="Y44" s="80">
        <v>18.5</v>
      </c>
      <c r="Z44" s="80">
        <v>17</v>
      </c>
      <c r="AA44" s="80">
        <v>7.9</v>
      </c>
      <c r="AB44" s="80">
        <v>48</v>
      </c>
      <c r="AC44" s="80">
        <v>12000</v>
      </c>
      <c r="AD44" s="81">
        <v>240</v>
      </c>
      <c r="AE44" s="81">
        <v>50</v>
      </c>
      <c r="AF44" s="11" t="s">
        <v>141</v>
      </c>
      <c r="AG44" s="81" t="s">
        <v>141</v>
      </c>
      <c r="AH44" s="81" t="s">
        <v>141</v>
      </c>
      <c r="AJ44" s="81" t="s">
        <v>141</v>
      </c>
      <c r="AK44" s="11">
        <v>120</v>
      </c>
      <c r="AL44" s="11">
        <v>60</v>
      </c>
      <c r="AM44" s="11" t="s">
        <v>141</v>
      </c>
      <c r="AN44" s="81" t="s">
        <v>2232</v>
      </c>
      <c r="AO44" s="81" t="s">
        <v>148</v>
      </c>
      <c r="AP44" s="81" t="s">
        <v>1652</v>
      </c>
      <c r="AQ44" s="81" t="s">
        <v>1653</v>
      </c>
      <c r="AR44" s="80" t="s">
        <v>1263</v>
      </c>
      <c r="AS44" s="80" t="s">
        <v>1098</v>
      </c>
      <c r="AT44" s="9" t="s">
        <v>731</v>
      </c>
      <c r="AU44" t="s">
        <v>2179</v>
      </c>
      <c r="AV44" s="80" t="s">
        <v>2011</v>
      </c>
      <c r="AW44" s="9" t="s">
        <v>1063</v>
      </c>
      <c r="AX44" s="9" t="s">
        <v>1064</v>
      </c>
    </row>
    <row r="45" spans="1:52" ht="15" customHeight="1">
      <c r="A45" s="80" t="s">
        <v>2013</v>
      </c>
      <c r="B45" s="80" t="s">
        <v>2047</v>
      </c>
      <c r="C45" s="81" t="s">
        <v>2002</v>
      </c>
      <c r="D45" s="81" t="s">
        <v>1827</v>
      </c>
      <c r="E45" s="80" t="s">
        <v>1871</v>
      </c>
      <c r="F45" s="81" t="s">
        <v>2223</v>
      </c>
      <c r="G45" s="83" t="s">
        <v>1892</v>
      </c>
      <c r="H45" s="67" t="s">
        <v>211</v>
      </c>
      <c r="I45" s="67" t="s">
        <v>212</v>
      </c>
      <c r="J45" s="67" t="s">
        <v>213</v>
      </c>
      <c r="K45" s="81" t="s">
        <v>1890</v>
      </c>
      <c r="L45" s="81" t="s">
        <v>132</v>
      </c>
      <c r="M45" s="81" t="s">
        <v>740</v>
      </c>
      <c r="P45" s="129">
        <v>767931911293</v>
      </c>
      <c r="Q45" s="130">
        <v>5250</v>
      </c>
      <c r="R45" s="8">
        <f t="shared" si="1"/>
        <v>3674.9999999999995</v>
      </c>
      <c r="S45" s="81" t="s">
        <v>141</v>
      </c>
      <c r="T45" s="81" t="s">
        <v>1893</v>
      </c>
      <c r="U45" s="80">
        <v>18.5</v>
      </c>
      <c r="V45" s="80">
        <v>17</v>
      </c>
      <c r="W45" s="80">
        <v>7.9</v>
      </c>
      <c r="X45" s="80">
        <v>48</v>
      </c>
      <c r="Y45" s="80">
        <v>18.5</v>
      </c>
      <c r="Z45" s="80">
        <v>17</v>
      </c>
      <c r="AA45" s="80">
        <v>7.9</v>
      </c>
      <c r="AB45" s="80">
        <v>48</v>
      </c>
      <c r="AC45" s="80">
        <v>12000</v>
      </c>
      <c r="AD45" s="81">
        <v>240</v>
      </c>
      <c r="AE45" s="81">
        <v>50</v>
      </c>
      <c r="AF45" s="11" t="s">
        <v>141</v>
      </c>
      <c r="AG45" s="81" t="s">
        <v>141</v>
      </c>
      <c r="AH45" s="81" t="s">
        <v>141</v>
      </c>
      <c r="AJ45" s="81" t="s">
        <v>141</v>
      </c>
      <c r="AK45" s="11">
        <v>120</v>
      </c>
      <c r="AL45" s="11">
        <v>60</v>
      </c>
      <c r="AM45" s="11" t="s">
        <v>141</v>
      </c>
      <c r="AN45" s="81" t="s">
        <v>2232</v>
      </c>
      <c r="AO45" s="81" t="s">
        <v>149</v>
      </c>
      <c r="AP45" s="81" t="s">
        <v>1652</v>
      </c>
      <c r="AQ45" s="81" t="s">
        <v>1653</v>
      </c>
      <c r="AR45" s="80" t="s">
        <v>1263</v>
      </c>
      <c r="AS45" s="80" t="s">
        <v>1098</v>
      </c>
      <c r="AT45" s="9" t="s">
        <v>731</v>
      </c>
      <c r="AU45" t="s">
        <v>2179</v>
      </c>
      <c r="AV45" s="80" t="s">
        <v>2009</v>
      </c>
      <c r="AW45" s="9" t="s">
        <v>1063</v>
      </c>
      <c r="AX45" s="9" t="s">
        <v>1064</v>
      </c>
    </row>
    <row r="46" spans="1:52" ht="15" customHeight="1">
      <c r="A46" s="80" t="s">
        <v>2012</v>
      </c>
      <c r="B46" s="80" t="s">
        <v>2048</v>
      </c>
      <c r="C46" s="81" t="s">
        <v>2002</v>
      </c>
      <c r="D46" s="81" t="s">
        <v>1827</v>
      </c>
      <c r="E46" s="80" t="s">
        <v>1872</v>
      </c>
      <c r="F46" s="81" t="s">
        <v>2224</v>
      </c>
      <c r="G46" s="83" t="s">
        <v>1892</v>
      </c>
      <c r="H46" s="67" t="s">
        <v>211</v>
      </c>
      <c r="I46" s="67" t="s">
        <v>212</v>
      </c>
      <c r="J46" s="67" t="s">
        <v>213</v>
      </c>
      <c r="K46" s="81" t="s">
        <v>1890</v>
      </c>
      <c r="L46" s="81" t="s">
        <v>132</v>
      </c>
      <c r="M46" s="81" t="s">
        <v>740</v>
      </c>
      <c r="P46" s="129">
        <v>767931911309</v>
      </c>
      <c r="Q46" s="130">
        <v>5700</v>
      </c>
      <c r="R46" s="8">
        <f t="shared" si="1"/>
        <v>3989.9999999999995</v>
      </c>
      <c r="S46" s="81" t="s">
        <v>141</v>
      </c>
      <c r="T46" s="81" t="s">
        <v>1893</v>
      </c>
      <c r="U46" s="80">
        <v>18.5</v>
      </c>
      <c r="V46" s="80">
        <v>17</v>
      </c>
      <c r="W46" s="80">
        <v>7.9</v>
      </c>
      <c r="X46" s="80">
        <v>48</v>
      </c>
      <c r="Y46" s="80">
        <v>18.5</v>
      </c>
      <c r="Z46" s="80">
        <v>17</v>
      </c>
      <c r="AA46" s="80">
        <v>7.9</v>
      </c>
      <c r="AB46" s="80">
        <v>48</v>
      </c>
      <c r="AC46" s="80">
        <v>15000</v>
      </c>
      <c r="AD46" s="81">
        <v>240</v>
      </c>
      <c r="AE46" s="81">
        <v>63</v>
      </c>
      <c r="AF46" s="11" t="s">
        <v>141</v>
      </c>
      <c r="AG46" s="81" t="s">
        <v>141</v>
      </c>
      <c r="AH46" s="81" t="s">
        <v>141</v>
      </c>
      <c r="AJ46" s="81" t="s">
        <v>141</v>
      </c>
      <c r="AK46" s="11">
        <v>120</v>
      </c>
      <c r="AL46" s="11">
        <v>60</v>
      </c>
      <c r="AM46" s="11" t="s">
        <v>141</v>
      </c>
      <c r="AN46" s="81" t="s">
        <v>2232</v>
      </c>
      <c r="AO46" s="81" t="s">
        <v>148</v>
      </c>
      <c r="AP46" s="81" t="s">
        <v>1652</v>
      </c>
      <c r="AQ46" s="81" t="s">
        <v>1653</v>
      </c>
      <c r="AR46" s="80" t="s">
        <v>1264</v>
      </c>
      <c r="AS46" s="80" t="s">
        <v>1098</v>
      </c>
      <c r="AT46" s="9" t="s">
        <v>731</v>
      </c>
      <c r="AU46" t="s">
        <v>2179</v>
      </c>
      <c r="AV46" s="80" t="s">
        <v>2011</v>
      </c>
      <c r="AW46" s="9" t="s">
        <v>1063</v>
      </c>
      <c r="AX46" s="9" t="s">
        <v>1064</v>
      </c>
    </row>
    <row r="47" spans="1:52" ht="15" customHeight="1">
      <c r="A47" s="80" t="s">
        <v>2010</v>
      </c>
      <c r="B47" s="80" t="s">
        <v>2049</v>
      </c>
      <c r="C47" s="81" t="s">
        <v>2002</v>
      </c>
      <c r="D47" s="81" t="s">
        <v>1827</v>
      </c>
      <c r="E47" s="80" t="s">
        <v>1873</v>
      </c>
      <c r="F47" s="81" t="s">
        <v>2225</v>
      </c>
      <c r="G47" s="83" t="s">
        <v>1892</v>
      </c>
      <c r="H47" s="67" t="s">
        <v>211</v>
      </c>
      <c r="I47" s="67" t="s">
        <v>212</v>
      </c>
      <c r="J47" s="67" t="s">
        <v>213</v>
      </c>
      <c r="K47" s="81" t="s">
        <v>1890</v>
      </c>
      <c r="L47" s="81" t="s">
        <v>132</v>
      </c>
      <c r="M47" s="81" t="s">
        <v>740</v>
      </c>
      <c r="P47" s="129">
        <v>767931911316</v>
      </c>
      <c r="Q47" s="130">
        <v>5700</v>
      </c>
      <c r="R47" s="8">
        <f t="shared" si="1"/>
        <v>3989.9999999999995</v>
      </c>
      <c r="S47" s="81" t="s">
        <v>141</v>
      </c>
      <c r="T47" s="81" t="s">
        <v>1893</v>
      </c>
      <c r="U47" s="80">
        <v>18.5</v>
      </c>
      <c r="V47" s="80">
        <v>17</v>
      </c>
      <c r="W47" s="80">
        <v>7.9</v>
      </c>
      <c r="X47" s="80">
        <v>48</v>
      </c>
      <c r="Y47" s="80">
        <v>18.5</v>
      </c>
      <c r="Z47" s="80">
        <v>17</v>
      </c>
      <c r="AA47" s="80">
        <v>7.9</v>
      </c>
      <c r="AB47" s="80">
        <v>48</v>
      </c>
      <c r="AC47" s="80">
        <v>15000</v>
      </c>
      <c r="AD47" s="81">
        <v>240</v>
      </c>
      <c r="AE47" s="81">
        <v>63</v>
      </c>
      <c r="AF47" s="11" t="s">
        <v>141</v>
      </c>
      <c r="AG47" s="81" t="s">
        <v>141</v>
      </c>
      <c r="AH47" s="81" t="s">
        <v>141</v>
      </c>
      <c r="AJ47" s="81" t="s">
        <v>141</v>
      </c>
      <c r="AK47" s="11">
        <v>120</v>
      </c>
      <c r="AL47" s="11">
        <v>60</v>
      </c>
      <c r="AM47" s="11" t="s">
        <v>141</v>
      </c>
      <c r="AN47" s="81" t="s">
        <v>2232</v>
      </c>
      <c r="AO47" s="81" t="s">
        <v>149</v>
      </c>
      <c r="AP47" s="81" t="s">
        <v>1652</v>
      </c>
      <c r="AQ47" s="81" t="s">
        <v>1653</v>
      </c>
      <c r="AR47" s="80" t="s">
        <v>1264</v>
      </c>
      <c r="AS47" s="80" t="s">
        <v>1098</v>
      </c>
      <c r="AT47" s="9" t="s">
        <v>731</v>
      </c>
      <c r="AU47" t="s">
        <v>2179</v>
      </c>
      <c r="AV47" s="80" t="s">
        <v>2009</v>
      </c>
      <c r="AW47" s="9" t="s">
        <v>1063</v>
      </c>
      <c r="AX47" s="9" t="s">
        <v>1064</v>
      </c>
    </row>
    <row r="48" spans="1:52" ht="15" customHeight="1">
      <c r="A48" s="80" t="s">
        <v>2008</v>
      </c>
      <c r="B48" s="80" t="s">
        <v>2050</v>
      </c>
      <c r="C48" s="81" t="s">
        <v>2002</v>
      </c>
      <c r="D48" s="81" t="s">
        <v>1827</v>
      </c>
      <c r="E48" s="80" t="s">
        <v>1874</v>
      </c>
      <c r="F48" s="81" t="s">
        <v>2226</v>
      </c>
      <c r="G48" s="83" t="s">
        <v>1892</v>
      </c>
      <c r="H48" s="67" t="s">
        <v>211</v>
      </c>
      <c r="I48" s="67" t="s">
        <v>212</v>
      </c>
      <c r="J48" s="67" t="s">
        <v>213</v>
      </c>
      <c r="K48" s="81" t="s">
        <v>1890</v>
      </c>
      <c r="L48" s="81" t="s">
        <v>132</v>
      </c>
      <c r="M48" s="81" t="s">
        <v>740</v>
      </c>
      <c r="P48" s="129">
        <v>767931911323</v>
      </c>
      <c r="Q48" s="130">
        <v>8835</v>
      </c>
      <c r="R48" s="8">
        <f t="shared" si="1"/>
        <v>6184.5</v>
      </c>
      <c r="S48" s="81" t="s">
        <v>141</v>
      </c>
      <c r="T48" s="81" t="s">
        <v>1891</v>
      </c>
      <c r="U48" s="80">
        <v>18.5</v>
      </c>
      <c r="V48" s="80">
        <v>17</v>
      </c>
      <c r="W48" s="80">
        <v>15.8</v>
      </c>
      <c r="X48" s="80">
        <v>93</v>
      </c>
      <c r="Y48" s="80">
        <v>18.5</v>
      </c>
      <c r="Z48" s="80">
        <v>17</v>
      </c>
      <c r="AA48" s="80">
        <v>15.8</v>
      </c>
      <c r="AB48" s="80">
        <v>93</v>
      </c>
      <c r="AC48" s="80">
        <v>10000</v>
      </c>
      <c r="AD48" s="81">
        <v>240</v>
      </c>
      <c r="AE48" s="81">
        <v>42</v>
      </c>
      <c r="AF48" s="11" t="s">
        <v>141</v>
      </c>
      <c r="AG48" s="81" t="s">
        <v>141</v>
      </c>
      <c r="AH48" s="81" t="s">
        <v>141</v>
      </c>
      <c r="AJ48" s="81" t="s">
        <v>141</v>
      </c>
      <c r="AK48" s="11">
        <v>120</v>
      </c>
      <c r="AL48" s="11">
        <v>60</v>
      </c>
      <c r="AM48" s="11" t="s">
        <v>141</v>
      </c>
      <c r="AN48" s="81" t="s">
        <v>2232</v>
      </c>
      <c r="AO48" s="81" t="s">
        <v>148</v>
      </c>
      <c r="AP48" s="81" t="s">
        <v>1652</v>
      </c>
      <c r="AQ48" s="81" t="s">
        <v>1653</v>
      </c>
      <c r="AR48" s="80" t="s">
        <v>1260</v>
      </c>
      <c r="AS48" s="80" t="s">
        <v>1098</v>
      </c>
      <c r="AT48" s="9" t="s">
        <v>731</v>
      </c>
      <c r="AU48" t="s">
        <v>2179</v>
      </c>
      <c r="AV48" s="80" t="s">
        <v>2004</v>
      </c>
      <c r="AW48" s="9" t="s">
        <v>1063</v>
      </c>
      <c r="AX48" s="9" t="s">
        <v>1064</v>
      </c>
      <c r="AY48" s="103" t="s">
        <v>932</v>
      </c>
      <c r="AZ48" s="103" t="s">
        <v>933</v>
      </c>
    </row>
    <row r="49" spans="1:52" ht="15" customHeight="1">
      <c r="A49" s="80" t="s">
        <v>2007</v>
      </c>
      <c r="B49" s="80" t="s">
        <v>2051</v>
      </c>
      <c r="C49" s="81" t="s">
        <v>2002</v>
      </c>
      <c r="D49" s="81" t="s">
        <v>1827</v>
      </c>
      <c r="E49" s="80" t="s">
        <v>1875</v>
      </c>
      <c r="F49" s="81" t="s">
        <v>2227</v>
      </c>
      <c r="G49" s="83" t="s">
        <v>1892</v>
      </c>
      <c r="H49" s="67" t="s">
        <v>211</v>
      </c>
      <c r="I49" s="67" t="s">
        <v>212</v>
      </c>
      <c r="J49" s="67" t="s">
        <v>213</v>
      </c>
      <c r="K49" s="81" t="s">
        <v>1890</v>
      </c>
      <c r="L49" s="81" t="s">
        <v>132</v>
      </c>
      <c r="M49" s="81" t="s">
        <v>740</v>
      </c>
      <c r="P49" s="129">
        <v>767931911330</v>
      </c>
      <c r="Q49" s="130">
        <v>8835</v>
      </c>
      <c r="R49" s="8">
        <f t="shared" si="1"/>
        <v>6184.5</v>
      </c>
      <c r="S49" s="81" t="s">
        <v>141</v>
      </c>
      <c r="T49" s="81" t="s">
        <v>1891</v>
      </c>
      <c r="U49" s="80">
        <v>18.5</v>
      </c>
      <c r="V49" s="80">
        <v>17</v>
      </c>
      <c r="W49" s="80">
        <v>15.8</v>
      </c>
      <c r="X49" s="80">
        <v>93</v>
      </c>
      <c r="Y49" s="80">
        <v>18.5</v>
      </c>
      <c r="Z49" s="80">
        <v>17</v>
      </c>
      <c r="AA49" s="80">
        <v>15.8</v>
      </c>
      <c r="AB49" s="80">
        <v>93</v>
      </c>
      <c r="AC49" s="80">
        <v>10000</v>
      </c>
      <c r="AD49" s="81">
        <v>240</v>
      </c>
      <c r="AE49" s="81">
        <v>42</v>
      </c>
      <c r="AF49" s="11" t="s">
        <v>141</v>
      </c>
      <c r="AG49" s="81" t="s">
        <v>141</v>
      </c>
      <c r="AH49" s="81" t="s">
        <v>141</v>
      </c>
      <c r="AJ49" s="81" t="s">
        <v>141</v>
      </c>
      <c r="AK49" s="11">
        <v>120</v>
      </c>
      <c r="AL49" s="11">
        <v>60</v>
      </c>
      <c r="AM49" s="11" t="s">
        <v>141</v>
      </c>
      <c r="AN49" s="81" t="s">
        <v>2232</v>
      </c>
      <c r="AO49" s="81" t="s">
        <v>149</v>
      </c>
      <c r="AP49" s="81" t="s">
        <v>1652</v>
      </c>
      <c r="AQ49" s="81" t="s">
        <v>1653</v>
      </c>
      <c r="AR49" s="80" t="s">
        <v>1260</v>
      </c>
      <c r="AS49" s="80" t="s">
        <v>1098</v>
      </c>
      <c r="AT49" s="9" t="s">
        <v>731</v>
      </c>
      <c r="AU49" t="s">
        <v>2179</v>
      </c>
      <c r="AV49" s="80" t="s">
        <v>2001</v>
      </c>
      <c r="AW49" s="9" t="s">
        <v>1063</v>
      </c>
      <c r="AX49" s="9" t="s">
        <v>1064</v>
      </c>
      <c r="AY49" s="103" t="s">
        <v>932</v>
      </c>
      <c r="AZ49" s="103" t="s">
        <v>933</v>
      </c>
    </row>
    <row r="50" spans="1:52" ht="15" customHeight="1">
      <c r="A50" s="80" t="s">
        <v>2006</v>
      </c>
      <c r="B50" s="80" t="s">
        <v>2052</v>
      </c>
      <c r="C50" s="81" t="s">
        <v>2002</v>
      </c>
      <c r="D50" s="81" t="s">
        <v>1827</v>
      </c>
      <c r="E50" s="80" t="s">
        <v>1876</v>
      </c>
      <c r="F50" s="81" t="s">
        <v>2228</v>
      </c>
      <c r="G50" s="83" t="s">
        <v>1892</v>
      </c>
      <c r="H50" s="67" t="s">
        <v>211</v>
      </c>
      <c r="I50" s="67" t="s">
        <v>212</v>
      </c>
      <c r="J50" s="67" t="s">
        <v>213</v>
      </c>
      <c r="K50" s="81" t="s">
        <v>1890</v>
      </c>
      <c r="L50" s="81" t="s">
        <v>132</v>
      </c>
      <c r="M50" s="81" t="s">
        <v>740</v>
      </c>
      <c r="P50" s="129">
        <v>767931911347</v>
      </c>
      <c r="Q50" s="130">
        <v>9335</v>
      </c>
      <c r="R50" s="8">
        <f t="shared" si="1"/>
        <v>6534.5</v>
      </c>
      <c r="S50" s="81" t="s">
        <v>141</v>
      </c>
      <c r="T50" s="81" t="s">
        <v>1891</v>
      </c>
      <c r="U50" s="80">
        <v>18.5</v>
      </c>
      <c r="V50" s="80">
        <v>17</v>
      </c>
      <c r="W50" s="80">
        <v>15.8</v>
      </c>
      <c r="X50" s="80">
        <v>93</v>
      </c>
      <c r="Y50" s="80">
        <v>18.5</v>
      </c>
      <c r="Z50" s="80">
        <v>17</v>
      </c>
      <c r="AA50" s="80">
        <v>15.8</v>
      </c>
      <c r="AB50" s="80">
        <v>93</v>
      </c>
      <c r="AC50" s="80">
        <v>12000</v>
      </c>
      <c r="AD50" s="81">
        <v>240</v>
      </c>
      <c r="AE50" s="81">
        <v>50</v>
      </c>
      <c r="AF50" s="11" t="s">
        <v>141</v>
      </c>
      <c r="AG50" s="81" t="s">
        <v>141</v>
      </c>
      <c r="AH50" s="81" t="s">
        <v>141</v>
      </c>
      <c r="AJ50" s="81" t="s">
        <v>141</v>
      </c>
      <c r="AK50" s="11">
        <v>120</v>
      </c>
      <c r="AL50" s="11">
        <v>60</v>
      </c>
      <c r="AM50" s="11" t="s">
        <v>141</v>
      </c>
      <c r="AN50" s="81" t="s">
        <v>2232</v>
      </c>
      <c r="AO50" s="81" t="s">
        <v>148</v>
      </c>
      <c r="AP50" s="81" t="s">
        <v>1652</v>
      </c>
      <c r="AQ50" s="81" t="s">
        <v>1653</v>
      </c>
      <c r="AR50" s="80" t="s">
        <v>1263</v>
      </c>
      <c r="AS50" s="80" t="s">
        <v>1098</v>
      </c>
      <c r="AT50" s="9" t="s">
        <v>731</v>
      </c>
      <c r="AU50" t="s">
        <v>2179</v>
      </c>
      <c r="AV50" s="80" t="s">
        <v>2004</v>
      </c>
      <c r="AW50" s="9" t="s">
        <v>1063</v>
      </c>
      <c r="AX50" s="9" t="s">
        <v>1064</v>
      </c>
      <c r="AY50" s="103" t="s">
        <v>932</v>
      </c>
      <c r="AZ50" s="103" t="s">
        <v>933</v>
      </c>
    </row>
    <row r="51" spans="1:52" ht="15" customHeight="1">
      <c r="A51" s="80" t="s">
        <v>2006</v>
      </c>
      <c r="B51" s="80" t="s">
        <v>2053</v>
      </c>
      <c r="C51" s="81" t="s">
        <v>2002</v>
      </c>
      <c r="D51" s="81" t="s">
        <v>1827</v>
      </c>
      <c r="E51" s="80" t="s">
        <v>1877</v>
      </c>
      <c r="F51" s="81" t="s">
        <v>2229</v>
      </c>
      <c r="G51" s="83" t="s">
        <v>1892</v>
      </c>
      <c r="H51" s="67" t="s">
        <v>211</v>
      </c>
      <c r="I51" s="67" t="s">
        <v>212</v>
      </c>
      <c r="J51" s="67" t="s">
        <v>213</v>
      </c>
      <c r="K51" s="81" t="s">
        <v>1890</v>
      </c>
      <c r="L51" s="81" t="s">
        <v>132</v>
      </c>
      <c r="M51" s="81" t="s">
        <v>740</v>
      </c>
      <c r="P51" s="129">
        <v>767931911354</v>
      </c>
      <c r="Q51" s="130">
        <v>9335</v>
      </c>
      <c r="R51" s="8">
        <f t="shared" si="1"/>
        <v>6534.5</v>
      </c>
      <c r="S51" s="81" t="s">
        <v>141</v>
      </c>
      <c r="T51" s="81" t="s">
        <v>1891</v>
      </c>
      <c r="U51" s="80">
        <v>18.5</v>
      </c>
      <c r="V51" s="80">
        <v>17</v>
      </c>
      <c r="W51" s="80">
        <v>15.8</v>
      </c>
      <c r="X51" s="80">
        <v>93</v>
      </c>
      <c r="Y51" s="80">
        <v>18.5</v>
      </c>
      <c r="Z51" s="80">
        <v>17</v>
      </c>
      <c r="AA51" s="80">
        <v>15.8</v>
      </c>
      <c r="AB51" s="80">
        <v>93</v>
      </c>
      <c r="AC51" s="80">
        <v>12000</v>
      </c>
      <c r="AD51" s="81">
        <v>240</v>
      </c>
      <c r="AE51" s="81">
        <v>50</v>
      </c>
      <c r="AF51" s="11" t="s">
        <v>141</v>
      </c>
      <c r="AG51" s="81" t="s">
        <v>141</v>
      </c>
      <c r="AH51" s="81" t="s">
        <v>141</v>
      </c>
      <c r="AJ51" s="81" t="s">
        <v>141</v>
      </c>
      <c r="AK51" s="11">
        <v>120</v>
      </c>
      <c r="AL51" s="11">
        <v>60</v>
      </c>
      <c r="AM51" s="11" t="s">
        <v>141</v>
      </c>
      <c r="AN51" s="81" t="s">
        <v>2232</v>
      </c>
      <c r="AO51" s="81" t="s">
        <v>149</v>
      </c>
      <c r="AP51" s="81" t="s">
        <v>1652</v>
      </c>
      <c r="AQ51" s="81" t="s">
        <v>1653</v>
      </c>
      <c r="AR51" s="80" t="s">
        <v>1263</v>
      </c>
      <c r="AS51" s="80" t="s">
        <v>1098</v>
      </c>
      <c r="AT51" s="9" t="s">
        <v>731</v>
      </c>
      <c r="AU51" t="s">
        <v>2179</v>
      </c>
      <c r="AV51" s="80" t="s">
        <v>2001</v>
      </c>
      <c r="AW51" s="9" t="s">
        <v>1063</v>
      </c>
      <c r="AX51" s="9" t="s">
        <v>1064</v>
      </c>
      <c r="AY51" s="103" t="s">
        <v>932</v>
      </c>
      <c r="AZ51" s="103" t="s">
        <v>933</v>
      </c>
    </row>
    <row r="52" spans="1:52" ht="15" customHeight="1">
      <c r="A52" s="80" t="s">
        <v>2005</v>
      </c>
      <c r="B52" s="80" t="s">
        <v>2054</v>
      </c>
      <c r="C52" s="81" t="s">
        <v>2002</v>
      </c>
      <c r="D52" s="81" t="s">
        <v>1827</v>
      </c>
      <c r="E52" s="80" t="s">
        <v>1878</v>
      </c>
      <c r="F52" s="81" t="s">
        <v>2230</v>
      </c>
      <c r="G52" s="83" t="s">
        <v>1892</v>
      </c>
      <c r="H52" s="67" t="s">
        <v>211</v>
      </c>
      <c r="I52" s="67" t="s">
        <v>212</v>
      </c>
      <c r="J52" s="67" t="s">
        <v>213</v>
      </c>
      <c r="K52" s="81" t="s">
        <v>1890</v>
      </c>
      <c r="L52" s="81" t="s">
        <v>132</v>
      </c>
      <c r="M52" s="81" t="s">
        <v>740</v>
      </c>
      <c r="P52" s="129">
        <v>767931911361</v>
      </c>
      <c r="Q52" s="130">
        <v>10235</v>
      </c>
      <c r="R52" s="8">
        <f t="shared" si="1"/>
        <v>7164.5</v>
      </c>
      <c r="S52" s="81" t="s">
        <v>141</v>
      </c>
      <c r="T52" s="81" t="s">
        <v>1891</v>
      </c>
      <c r="U52" s="80">
        <v>18.5</v>
      </c>
      <c r="V52" s="80">
        <v>17</v>
      </c>
      <c r="W52" s="80">
        <v>15.8</v>
      </c>
      <c r="X52" s="80">
        <v>93</v>
      </c>
      <c r="Y52" s="80">
        <v>18.5</v>
      </c>
      <c r="Z52" s="80">
        <v>17</v>
      </c>
      <c r="AA52" s="80">
        <v>15.8</v>
      </c>
      <c r="AB52" s="80">
        <v>93</v>
      </c>
      <c r="AC52" s="80">
        <v>15000</v>
      </c>
      <c r="AD52" s="81">
        <v>240</v>
      </c>
      <c r="AE52" s="81">
        <v>63</v>
      </c>
      <c r="AF52" s="11" t="s">
        <v>141</v>
      </c>
      <c r="AG52" s="81" t="s">
        <v>141</v>
      </c>
      <c r="AH52" s="81" t="s">
        <v>141</v>
      </c>
      <c r="AJ52" s="81" t="s">
        <v>141</v>
      </c>
      <c r="AK52" s="11">
        <v>120</v>
      </c>
      <c r="AL52" s="11">
        <v>60</v>
      </c>
      <c r="AM52" s="11" t="s">
        <v>141</v>
      </c>
      <c r="AN52" s="81" t="s">
        <v>2232</v>
      </c>
      <c r="AO52" s="81" t="s">
        <v>148</v>
      </c>
      <c r="AP52" s="81" t="s">
        <v>1652</v>
      </c>
      <c r="AQ52" s="81" t="s">
        <v>1653</v>
      </c>
      <c r="AR52" s="80" t="s">
        <v>1264</v>
      </c>
      <c r="AS52" s="80" t="s">
        <v>1098</v>
      </c>
      <c r="AT52" s="9" t="s">
        <v>731</v>
      </c>
      <c r="AU52" t="s">
        <v>2179</v>
      </c>
      <c r="AV52" s="80" t="s">
        <v>2004</v>
      </c>
      <c r="AW52" s="9" t="s">
        <v>1063</v>
      </c>
      <c r="AX52" s="9" t="s">
        <v>1064</v>
      </c>
      <c r="AY52" s="103" t="s">
        <v>932</v>
      </c>
      <c r="AZ52" s="103" t="s">
        <v>933</v>
      </c>
    </row>
    <row r="53" spans="1:52" ht="15" customHeight="1">
      <c r="A53" s="80" t="s">
        <v>2003</v>
      </c>
      <c r="B53" s="80" t="s">
        <v>2055</v>
      </c>
      <c r="C53" s="81" t="s">
        <v>2002</v>
      </c>
      <c r="D53" s="81" t="s">
        <v>1827</v>
      </c>
      <c r="E53" s="80" t="s">
        <v>1879</v>
      </c>
      <c r="F53" s="81" t="s">
        <v>2231</v>
      </c>
      <c r="G53" s="83" t="s">
        <v>1892</v>
      </c>
      <c r="H53" s="67" t="s">
        <v>211</v>
      </c>
      <c r="I53" s="67" t="s">
        <v>212</v>
      </c>
      <c r="J53" s="67" t="s">
        <v>213</v>
      </c>
      <c r="K53" s="81" t="s">
        <v>1890</v>
      </c>
      <c r="L53" s="81" t="s">
        <v>132</v>
      </c>
      <c r="M53" s="81" t="s">
        <v>740</v>
      </c>
      <c r="P53" s="129">
        <v>767931911378</v>
      </c>
      <c r="Q53" s="130">
        <v>10235</v>
      </c>
      <c r="R53" s="8">
        <f t="shared" si="1"/>
        <v>7164.5</v>
      </c>
      <c r="S53" s="81" t="s">
        <v>141</v>
      </c>
      <c r="T53" s="81" t="s">
        <v>1891</v>
      </c>
      <c r="U53" s="80">
        <v>18.5</v>
      </c>
      <c r="V53" s="80">
        <v>17</v>
      </c>
      <c r="W53" s="80">
        <v>15.8</v>
      </c>
      <c r="X53" s="80">
        <v>93</v>
      </c>
      <c r="Y53" s="80">
        <v>18.5</v>
      </c>
      <c r="Z53" s="80">
        <v>17</v>
      </c>
      <c r="AA53" s="80">
        <v>15.8</v>
      </c>
      <c r="AB53" s="80">
        <v>93</v>
      </c>
      <c r="AC53" s="80">
        <v>15000</v>
      </c>
      <c r="AD53" s="81">
        <v>240</v>
      </c>
      <c r="AE53" s="81">
        <v>63</v>
      </c>
      <c r="AF53" s="11" t="s">
        <v>141</v>
      </c>
      <c r="AG53" s="81" t="s">
        <v>141</v>
      </c>
      <c r="AH53" s="81" t="s">
        <v>141</v>
      </c>
      <c r="AJ53" s="81" t="s">
        <v>141</v>
      </c>
      <c r="AK53" s="11">
        <v>120</v>
      </c>
      <c r="AL53" s="11">
        <v>60</v>
      </c>
      <c r="AM53" s="11" t="s">
        <v>141</v>
      </c>
      <c r="AN53" s="81" t="s">
        <v>2232</v>
      </c>
      <c r="AO53" s="81" t="s">
        <v>149</v>
      </c>
      <c r="AP53" s="81" t="s">
        <v>1652</v>
      </c>
      <c r="AQ53" s="81" t="s">
        <v>1653</v>
      </c>
      <c r="AR53" s="80" t="s">
        <v>1264</v>
      </c>
      <c r="AS53" s="80" t="s">
        <v>1098</v>
      </c>
      <c r="AT53" s="9" t="s">
        <v>731</v>
      </c>
      <c r="AU53" t="s">
        <v>2179</v>
      </c>
      <c r="AV53" s="80" t="s">
        <v>2001</v>
      </c>
      <c r="AW53" s="9" t="s">
        <v>1063</v>
      </c>
      <c r="AX53" s="9" t="s">
        <v>1064</v>
      </c>
      <c r="AY53" s="103" t="s">
        <v>932</v>
      </c>
      <c r="AZ53" s="103" t="s">
        <v>933</v>
      </c>
    </row>
  </sheetData>
  <hyperlinks>
    <hyperlink ref="AT2" r:id="rId1" tooltip="Residential Control &amp; Accessory Warranty"/>
    <hyperlink ref="AT3" r:id="rId2" tooltip="Residential Control &amp; Accessory Warranty"/>
    <hyperlink ref="AT4" r:id="rId3" tooltip="Residential Control &amp; Accessory Warranty"/>
    <hyperlink ref="AT5" r:id="rId4" tooltip="Residential Control &amp; Accessory Warranty"/>
    <hyperlink ref="AT6" r:id="rId5" tooltip="Residential Control &amp; Accessory Warranty"/>
    <hyperlink ref="AT7" r:id="rId6" tooltip="Residential Control &amp; Accessory Warranty"/>
    <hyperlink ref="AT8" r:id="rId7" tooltip="Residential Control &amp; Accessory Warranty"/>
    <hyperlink ref="AT9" r:id="rId8" tooltip="Residential Control &amp; Accessory Warranty"/>
    <hyperlink ref="AT10" r:id="rId9" tooltip="Residential Control &amp; Accessory Warranty"/>
    <hyperlink ref="AT11" r:id="rId10" tooltip="Residential Control &amp; Accessory Warranty"/>
    <hyperlink ref="AT12" r:id="rId11" tooltip="Residential Control &amp; Accessory Warranty"/>
    <hyperlink ref="AT13" r:id="rId12" tooltip="Residential Control &amp; Accessory Warranty"/>
    <hyperlink ref="AT14" r:id="rId13" tooltip="Residential Control &amp; Accessory Warranty"/>
    <hyperlink ref="AT15" r:id="rId14" tooltip="Residential Control &amp; Accessory Warranty"/>
    <hyperlink ref="AT16" r:id="rId15" tooltip="Residential Control &amp; Accessory Warranty"/>
    <hyperlink ref="AT17" r:id="rId16" tooltip="Residential Control &amp; Accessory Warranty"/>
    <hyperlink ref="AT18" r:id="rId17" tooltip="Residential Control &amp; Accessory Warranty"/>
    <hyperlink ref="AT19" r:id="rId18" tooltip="Residential Control &amp; Accessory Warranty"/>
    <hyperlink ref="AT53" r:id="rId19" tooltip="Residential Control &amp; Accessory Warranty"/>
    <hyperlink ref="AT52" r:id="rId20" tooltip="Residential Control &amp; Accessory Warranty"/>
    <hyperlink ref="AT51" r:id="rId21" tooltip="Residential Control &amp; Accessory Warranty"/>
    <hyperlink ref="AT50" r:id="rId22" tooltip="Residential Control &amp; Accessory Warranty"/>
    <hyperlink ref="AT49" r:id="rId23" tooltip="Residential Control &amp; Accessory Warranty"/>
    <hyperlink ref="AT48" r:id="rId24" tooltip="Residential Control &amp; Accessory Warranty"/>
    <hyperlink ref="AT47" r:id="rId25" tooltip="Residential Control &amp; Accessory Warranty"/>
    <hyperlink ref="AT20" r:id="rId26" tooltip="Residential Control &amp; Accessory Warranty"/>
    <hyperlink ref="AT21" r:id="rId27" tooltip="Residential Control &amp; Accessory Warranty"/>
    <hyperlink ref="AT22" r:id="rId28" tooltip="Residential Control &amp; Accessory Warranty"/>
    <hyperlink ref="AT23" r:id="rId29" tooltip="Residential Control &amp; Accessory Warranty"/>
    <hyperlink ref="AT24" r:id="rId30" tooltip="Residential Control &amp; Accessory Warranty"/>
    <hyperlink ref="AT25" r:id="rId31" tooltip="Residential Control &amp; Accessory Warranty"/>
    <hyperlink ref="AT26" r:id="rId32" tooltip="Residential Control &amp; Accessory Warranty"/>
    <hyperlink ref="AT27" r:id="rId33" tooltip="Residential Control &amp; Accessory Warranty"/>
    <hyperlink ref="AT28" r:id="rId34" tooltip="Residential Control &amp; Accessory Warranty"/>
    <hyperlink ref="AT29" r:id="rId35" tooltip="Residential Control &amp; Accessory Warranty"/>
    <hyperlink ref="AT30" r:id="rId36" tooltip="Residential Control &amp; Accessory Warranty"/>
    <hyperlink ref="AT31" r:id="rId37" tooltip="Residential Control &amp; Accessory Warranty"/>
    <hyperlink ref="AT32" r:id="rId38" tooltip="Residential Control &amp; Accessory Warranty"/>
    <hyperlink ref="AT33" r:id="rId39" tooltip="Residential Control &amp; Accessory Warranty"/>
    <hyperlink ref="AT34" r:id="rId40" tooltip="Residential Control &amp; Accessory Warranty"/>
    <hyperlink ref="AT35" r:id="rId41" tooltip="Residential Control &amp; Accessory Warranty"/>
    <hyperlink ref="AT36" r:id="rId42" tooltip="Residential Control &amp; Accessory Warranty"/>
    <hyperlink ref="AT37" r:id="rId43" tooltip="Residential Control &amp; Accessory Warranty"/>
    <hyperlink ref="AT38" r:id="rId44" tooltip="Residential Control &amp; Accessory Warranty"/>
    <hyperlink ref="AT39" r:id="rId45" tooltip="Residential Control &amp; Accessory Warranty"/>
    <hyperlink ref="AT40" r:id="rId46" tooltip="Residential Control &amp; Accessory Warranty"/>
    <hyperlink ref="AT41" r:id="rId47" tooltip="Residential Control &amp; Accessory Warranty"/>
    <hyperlink ref="AT42" r:id="rId48" tooltip="Residential Control &amp; Accessory Warranty"/>
    <hyperlink ref="AT43" r:id="rId49" tooltip="Residential Control &amp; Accessory Warranty"/>
    <hyperlink ref="AT44" r:id="rId50" tooltip="Residential Control &amp; Accessory Warranty"/>
    <hyperlink ref="AT45" r:id="rId51" tooltip="Residential Control &amp; Accessory Warranty"/>
    <hyperlink ref="AT46" r:id="rId52" tooltip="Residential Control &amp; Accessory Warranty"/>
    <hyperlink ref="AP10" r:id="rId53"/>
    <hyperlink ref="AP11" r:id="rId54"/>
  </hyperlinks>
  <pageMargins left="0.7" right="0.7" top="0.75" bottom="0.75" header="0.3" footer="0.3"/>
  <tableParts count="1">
    <tablePart r:id="rId5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Controls</vt:lpstr>
      <vt:lpstr>Generators</vt:lpstr>
      <vt:lpstr>Packages</vt:lpstr>
      <vt:lpstr>Accessories</vt:lpstr>
      <vt:lpstr>Steam Heads</vt:lpstr>
      <vt:lpstr>Towel Warmers</vt:lpstr>
      <vt:lpstr>Oils</vt:lpstr>
      <vt:lpstr>Plates, Covers &amp; Kits</vt:lpstr>
      <vt:lpstr>Generator Packages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Gomes</dc:creator>
  <cp:lastModifiedBy>Richard  Gomes</cp:lastModifiedBy>
  <cp:lastPrinted>2017-03-08T16:20:51Z</cp:lastPrinted>
  <dcterms:created xsi:type="dcterms:W3CDTF">2017-02-27T15:29:32Z</dcterms:created>
  <dcterms:modified xsi:type="dcterms:W3CDTF">2017-06-13T18:17:13Z</dcterms:modified>
</cp:coreProperties>
</file>